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5475" tabRatio="935" activeTab="2"/>
  </bookViews>
  <sheets>
    <sheet name="Notes" sheetId="1" r:id="rId1"/>
    <sheet name="Daily Post LG" sheetId="2" r:id="rId2"/>
    <sheet name="Daily Post Week2" sheetId="3" r:id="rId3"/>
    <sheet name="WAG Menu" sheetId="4" r:id="rId4"/>
    <sheet name="M-2" sheetId="5" r:id="rId5"/>
    <sheet name="P M-2" sheetId="6" r:id="rId6"/>
    <sheet name="Tu-2" sheetId="7" r:id="rId7"/>
    <sheet name="P Tu-2" sheetId="8" r:id="rId8"/>
    <sheet name="W-2" sheetId="9" r:id="rId9"/>
    <sheet name="P W-2" sheetId="10" r:id="rId10"/>
    <sheet name="Th-2" sheetId="11" r:id="rId11"/>
    <sheet name="P Th-2" sheetId="12" r:id="rId12"/>
    <sheet name="F-2" sheetId="13" r:id="rId13"/>
    <sheet name="P F-2" sheetId="14" r:id="rId14"/>
    <sheet name="Sat-2" sheetId="15" r:id="rId15"/>
    <sheet name="P Sat-2" sheetId="16" r:id="rId16"/>
    <sheet name="Sun-2" sheetId="17" r:id="rId17"/>
    <sheet name="P Sun-2" sheetId="18" r:id="rId18"/>
    <sheet name="NS-Week2" sheetId="19" r:id="rId19"/>
    <sheet name="NP M-2" sheetId="20" r:id="rId20"/>
    <sheet name="NP Tu-2" sheetId="21" r:id="rId21"/>
    <sheet name="NP W-2" sheetId="22" r:id="rId22"/>
    <sheet name="NP Th-2" sheetId="23" r:id="rId23"/>
    <sheet name="NP F-2" sheetId="24" r:id="rId24"/>
    <sheet name="NP Sat-2" sheetId="25" r:id="rId25"/>
    <sheet name="NP Sun-2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'Daily Post LG'!$B$2:$I$41</definedName>
    <definedName name="_xlnm.Print_Area" localSheetId="2">'Daily Post Week2'!$B$4:$H$42</definedName>
    <definedName name="_xlnm.Print_Area" localSheetId="12">'F-2'!$A$1:$J$47</definedName>
    <definedName name="_xlnm.Print_Area" localSheetId="4">'M-2'!$A$1:$J$45</definedName>
    <definedName name="_xlnm.Print_Area" localSheetId="0">'Notes'!$B$1:$B$45</definedName>
    <definedName name="_xlnm.Print_Area" localSheetId="23">'NP F-2'!$A$2:$M$55</definedName>
    <definedName name="_xlnm.Print_Area" localSheetId="19">'NP M-2'!$A$2:$M$50</definedName>
    <definedName name="_xlnm.Print_Area" localSheetId="24">'NP Sat-2'!$A$2:$M$57</definedName>
    <definedName name="_xlnm.Print_Area" localSheetId="25">'NP Sun-2'!$A$2:$M$58</definedName>
    <definedName name="_xlnm.Print_Area" localSheetId="22">'NP Th-2'!$A$2:$M$62</definedName>
    <definedName name="_xlnm.Print_Area" localSheetId="20">'NP Tu-2'!$A$2:$M$53</definedName>
    <definedName name="_xlnm.Print_Area" localSheetId="21">'NP W-2'!$A$2:$M$65</definedName>
    <definedName name="_xlnm.Print_Area" localSheetId="18">'NS-Week2'!$A$1:$J$120</definedName>
    <definedName name="_xlnm.Print_Area" localSheetId="13">'P F-2'!$A$2:$N$173</definedName>
    <definedName name="_xlnm.Print_Area" localSheetId="5">'P M-2'!$A$2:$N$161</definedName>
    <definedName name="_xlnm.Print_Area" localSheetId="17">'P Sun-2'!$A$2:$N$178</definedName>
    <definedName name="_xlnm.Print_Area" localSheetId="11">'P Th-2'!$A$2:$N$169</definedName>
    <definedName name="_xlnm.Print_Area" localSheetId="7">'P Tu-2'!$A$2:$N$166</definedName>
    <definedName name="_xlnm.Print_Area" localSheetId="9">'P W-2'!$A$2:$N$161</definedName>
    <definedName name="_xlnm.Print_Area" localSheetId="14">'Sat-2'!$A$1:$J$47</definedName>
    <definedName name="_xlnm.Print_Area" localSheetId="16">'Sun-2'!$A$1:$J$49</definedName>
    <definedName name="_xlnm.Print_Area" localSheetId="10">'Th-2'!$A$1:$J$48</definedName>
    <definedName name="_xlnm.Print_Area" localSheetId="6">'Tu-2'!$A$1:$J$45</definedName>
    <definedName name="_xlnm.Print_Area" localSheetId="8">'W-2'!$A$1:$J$46</definedName>
    <definedName name="_xlnm.Print_Area" localSheetId="3">'WAG Menu'!$A$1:$H$42</definedName>
    <definedName name="_xlnm.Print_Titles" localSheetId="1">'Daily Post LG'!$B:$B</definedName>
    <definedName name="_xlnm.Print_Titles" localSheetId="12">'F-2'!$1:$4</definedName>
    <definedName name="_xlnm.Print_Titles" localSheetId="4">'M-2'!$1:$4</definedName>
    <definedName name="_xlnm.Print_Titles" localSheetId="0">'Notes'!$1:$2</definedName>
    <definedName name="_xlnm.Print_Titles" localSheetId="18">'NS-Week2'!$1:$5</definedName>
    <definedName name="_xlnm.Print_Titles" localSheetId="13">'P F-2'!$2:$3</definedName>
    <definedName name="_xlnm.Print_Titles" localSheetId="5">'P M-2'!$2:$3</definedName>
    <definedName name="_xlnm.Print_Titles" localSheetId="15">'P Sat-2'!$1:$2</definedName>
    <definedName name="_xlnm.Print_Titles" localSheetId="17">'P Sun-2'!$2:$3</definedName>
    <definedName name="_xlnm.Print_Titles" localSheetId="11">'P Th-2'!$2:$3</definedName>
    <definedName name="_xlnm.Print_Titles" localSheetId="7">'P Tu-2'!$2:$3</definedName>
    <definedName name="_xlnm.Print_Titles" localSheetId="9">'P W-2'!$2:$3</definedName>
    <definedName name="_xlnm.Print_Titles" localSheetId="14">'Sat-2'!$1:$4</definedName>
    <definedName name="_xlnm.Print_Titles" localSheetId="16">'Sun-2'!$1:$4</definedName>
    <definedName name="_xlnm.Print_Titles" localSheetId="10">'Th-2'!$1:$4</definedName>
    <definedName name="_xlnm.Print_Titles" localSheetId="6">'Tu-2'!$1:$4</definedName>
    <definedName name="_xlnm.Print_Titles" localSheetId="8">'W-2'!$1:$4</definedName>
  </definedNames>
  <calcPr fullCalcOnLoad="1"/>
</workbook>
</file>

<file path=xl/sharedStrings.xml><?xml version="1.0" encoding="utf-8"?>
<sst xmlns="http://schemas.openxmlformats.org/spreadsheetml/2006/main" count="5957" uniqueCount="1328">
  <si>
    <t>Roasted Potatoes</t>
  </si>
  <si>
    <t>Iced Tea Drink</t>
  </si>
  <si>
    <r>
      <t xml:space="preserve">#16 Scoop 
</t>
    </r>
    <r>
      <rPr>
        <b/>
        <sz val="10"/>
        <color indexed="12"/>
        <rFont val="Arial"/>
        <family val="2"/>
      </rPr>
      <t>P</t>
    </r>
  </si>
  <si>
    <t>Digestive Cookie</t>
  </si>
  <si>
    <t>Digestive Cookie Pureed</t>
  </si>
  <si>
    <t>Rainbow Sorbet
#8 Scoop</t>
  </si>
  <si>
    <t>125mL / 4oz Spdl
Applesauce</t>
  </si>
  <si>
    <t>Applesauce</t>
  </si>
  <si>
    <t>Whole Wheat Toast
2 Slices</t>
  </si>
  <si>
    <t>MONDAY-WK 2</t>
  </si>
  <si>
    <t>TUESDAY - WK 2</t>
  </si>
  <si>
    <t>WEDNESDAY - WK 2</t>
  </si>
  <si>
    <t>THURSDAY - WK 2</t>
  </si>
  <si>
    <t>FRIDAY - WK 2</t>
  </si>
  <si>
    <t>SATURDAY - WK 2</t>
  </si>
  <si>
    <t>SUNDAY - WK 2</t>
  </si>
  <si>
    <t xml:space="preserve">Ontario Menu </t>
  </si>
  <si>
    <t xml:space="preserve">Minced </t>
  </si>
  <si>
    <t>Pureed</t>
  </si>
  <si>
    <t>30 mL</t>
  </si>
  <si>
    <t>Week 2 Monday</t>
  </si>
  <si>
    <t>Week 2 Tuesday</t>
  </si>
  <si>
    <t>Week 2 Wednesday</t>
  </si>
  <si>
    <t>Blueberries</t>
  </si>
  <si>
    <t>All worksheets for each week are now contained in one workbook.</t>
  </si>
  <si>
    <t>Each week is colour coded:</t>
  </si>
  <si>
    <t>The Daily Posting sheets, Nourishment Sheets and Diet Spreadsheets for each week have been colour coded to match accordingly.</t>
  </si>
  <si>
    <t>Daily Posting Sheets</t>
  </si>
  <si>
    <t>REFERENCE NOTES &amp; TIPS</t>
  </si>
  <si>
    <t>Week 2 Thursday</t>
  </si>
  <si>
    <t>Green Beans</t>
  </si>
  <si>
    <t>FOOD ITEMS</t>
  </si>
  <si>
    <t>Total
Portions</t>
  </si>
  <si>
    <t>Over/
Under</t>
  </si>
  <si>
    <t>Corn Flakes (Renal)</t>
  </si>
  <si>
    <t>180mL / 6oz Ladle</t>
  </si>
  <si>
    <t>#6 Scoop</t>
  </si>
  <si>
    <t>(GF) Corn Flakes</t>
  </si>
  <si>
    <t>180mL / 6oz</t>
  </si>
  <si>
    <t>125 ml/4 oz</t>
  </si>
  <si>
    <t>(GF) Cream of Brown Rice</t>
  </si>
  <si>
    <t>MISC 17</t>
  </si>
  <si>
    <t xml:space="preserve">White Toast </t>
  </si>
  <si>
    <t>125mL / 4oz</t>
  </si>
  <si>
    <t>125ml/ 4 oz</t>
  </si>
  <si>
    <t>#10 Scoop</t>
  </si>
  <si>
    <t>White Bread</t>
  </si>
  <si>
    <t xml:space="preserve">(GF) Cake </t>
  </si>
  <si>
    <t xml:space="preserve">Potato Boil 2x </t>
  </si>
  <si>
    <t>Potato Boil 2x Minced</t>
  </si>
  <si>
    <t>Potato Boil 2x Pureed</t>
  </si>
  <si>
    <t>Advance Production</t>
  </si>
  <si>
    <t>Advance Withdraw</t>
  </si>
  <si>
    <t>Advance Preparation</t>
  </si>
  <si>
    <t>Special K (Renal)</t>
  </si>
  <si>
    <t>(GF) Rice Krispies</t>
  </si>
  <si>
    <t>Oatmeal Cereal Pureed</t>
  </si>
  <si>
    <t>Scrambled Eggs Pureed</t>
  </si>
  <si>
    <t>(GF) Brown Rice Toast</t>
  </si>
  <si>
    <t>(GF) Cake</t>
  </si>
  <si>
    <t>Rice Krispies (Renal)</t>
  </si>
  <si>
    <t>90g</t>
  </si>
  <si>
    <t>Fruit Cocktail</t>
  </si>
  <si>
    <t>Tropical Fruit Salad Minced</t>
  </si>
  <si>
    <t>Tropical Fruit Salad Pureed</t>
  </si>
  <si>
    <t>Oatbran Cereal Pureed</t>
  </si>
  <si>
    <t>Banana Pureed</t>
  </si>
  <si>
    <t>Apple Slices Minced</t>
  </si>
  <si>
    <t>Apple Slices Pureed</t>
  </si>
  <si>
    <t>Green Beans Minced</t>
  </si>
  <si>
    <t>Green Beans Pureed</t>
  </si>
  <si>
    <t>Fruit Cocktail Minced</t>
  </si>
  <si>
    <t>Fruit Cocktail Pureed</t>
  </si>
  <si>
    <t>Pears Minced</t>
  </si>
  <si>
    <t>Pears Pureed</t>
  </si>
  <si>
    <t>Potato Boil 2x 
125 mL/
4 oz Spdl</t>
  </si>
  <si>
    <t>125mL / 
4oz Spdl</t>
  </si>
  <si>
    <t>Crystal Fruit Drink dt.
125 mL</t>
  </si>
  <si>
    <t>(GF) Brown Rice Bread</t>
  </si>
  <si>
    <t>Minced</t>
  </si>
  <si>
    <t>White Toast
2 Slices</t>
  </si>
  <si>
    <t>Week 2 Friday</t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</si>
  <si>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</si>
  <si>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t>WAG - Week at a Glance</t>
  </si>
  <si>
    <t>Peanut Butter</t>
  </si>
  <si>
    <t>PASSWORD: diet</t>
  </si>
  <si>
    <t>(GF) Brown Rice Bread
1 Slice</t>
  </si>
  <si>
    <t>(GF) Crackers
4 Each</t>
  </si>
  <si>
    <t>Each (Individual Pack)</t>
  </si>
  <si>
    <t>Protection Password: diet</t>
  </si>
  <si>
    <t>Week 2 Saturday</t>
  </si>
  <si>
    <t>DIET SPREADSHEET</t>
  </si>
  <si>
    <t>Each Individual Pack)</t>
  </si>
  <si>
    <t xml:space="preserve"> </t>
  </si>
  <si>
    <t>In each workbook, the whole 3 week cycle will be visible, however only the respective week will be available for printing and/or making changes.</t>
  </si>
  <si>
    <r>
      <t xml:space="preserve">TO  CHANGE  A  MENU  ITEM - </t>
    </r>
    <r>
      <rPr>
        <b/>
        <sz val="10"/>
        <color indexed="10"/>
        <rFont val="Verdana"/>
        <family val="2"/>
      </rPr>
      <t>You must make the change on the WAG</t>
    </r>
  </si>
  <si>
    <t>The menu items on the Diet Spreadsheets and Nourishment sheets will also automatically update.</t>
  </si>
  <si>
    <t>Roasted Potatoes Pureed</t>
  </si>
  <si>
    <t>Baked Chicken</t>
  </si>
  <si>
    <t>#8 Scoop Potato Boil 2x
Mashed</t>
  </si>
  <si>
    <t>Baked Chicken Minced</t>
  </si>
  <si>
    <t>Baked Chicken Pureed</t>
  </si>
  <si>
    <t>Potato Boil 2x Mashed</t>
  </si>
  <si>
    <t>White Bun</t>
  </si>
  <si>
    <t>HOWEVER, you must update the menu portion sizes manually</t>
  </si>
  <si>
    <t>Just a secondary note: In the dinner alternate choices, potatoes are sometimes a duplicate of the main choice - these cells are simply 'linked' to the main choice and will change automatically if you choose to alter the main choice potato selection.</t>
  </si>
  <si>
    <t>(In other words, those cells simply equal the respective cell above and will show as, using Tuesday as an example, "=C27")</t>
  </si>
  <si>
    <t>This whole worksheet has been pass protected to prevent the accidental deletion of a menu item.</t>
  </si>
  <si>
    <t>When worksheets are in View option 'Page Break Preview', then the page numbers are shown in greyscale (and no, they will not appear in your printed pages ! )</t>
  </si>
  <si>
    <t>(GF) Apple Cinnamon of Rice
180mL / 6oz Ladle</t>
  </si>
  <si>
    <t>Whole Wheat Bread Pureed</t>
  </si>
  <si>
    <t>Pureed Whole Wheat Bread</t>
  </si>
  <si>
    <t>Pureed White Bread</t>
  </si>
  <si>
    <r>
      <t xml:space="preserve">The HEADER area is 'locked', and the </t>
    </r>
    <r>
      <rPr>
        <u val="single"/>
        <sz val="9"/>
        <color indexed="8"/>
        <rFont val="Verdana"/>
        <family val="2"/>
      </rPr>
      <t>W</t>
    </r>
    <r>
      <rPr>
        <sz val="9"/>
        <color indexed="8"/>
        <rFont val="Verdana"/>
        <family val="2"/>
      </rPr>
      <t>indow option 'Freeze Panes' has been turned on to allow the header to remain visible.  The header will print on all pages.</t>
    </r>
  </si>
  <si>
    <t>Menu items in the green cells are linked to the WAG and therefore 'locked' to prevent accidental deletion.</t>
  </si>
  <si>
    <t>A secondary note: When viewing sheets at less than 100% scale, some cells may appear that text does not fit - if you switch to 100% then all data will appear.  All data will appear in your printed copy.</t>
  </si>
  <si>
    <t>REMEMBER:
If you change a menu item on the WAG, you must amend the menu portion data, where applicable.</t>
  </si>
  <si>
    <t>This worksheet functions in the same manner as the Daily Posting Sheets.</t>
  </si>
  <si>
    <t>Also, some homes have chosen to use this sheet as a hand-out on check-in day for new residents and their families.</t>
  </si>
  <si>
    <t>A secondary note:  A clip-art has been inserted in the top left hand corner for each week - you may delete this if you choose (just click on it and 'delete'), or replace with another one of your choice.</t>
  </si>
  <si>
    <t xml:space="preserve">SETUP for PRODUCTION SHEETS: - </t>
  </si>
  <si>
    <r>
      <t xml:space="preserve">M-2 to Sun-2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Daily Diet Spreadsheets</t>
    </r>
  </si>
  <si>
    <r>
      <t xml:space="preserve">P M-2 to P Sun-2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Meal Production Sheets</t>
    </r>
  </si>
  <si>
    <r>
      <t xml:space="preserve">NS-Week2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Nourishment Therapeutic Sheet</t>
    </r>
  </si>
  <si>
    <r>
      <t xml:space="preserve">NS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Nourishment Production Sheets</t>
    </r>
  </si>
  <si>
    <t>(GF) Rice Krispies 180mL /
6oz Ladle</t>
  </si>
  <si>
    <t>MONDAY  - WEEK 2</t>
  </si>
  <si>
    <t>TUESDAY - WEEK 2</t>
  </si>
  <si>
    <t>WEDNESDAY - WEEK 2</t>
  </si>
  <si>
    <t>THURSDAY - WEEK 2</t>
  </si>
  <si>
    <t>FRIDAY - WEEK 2</t>
  </si>
  <si>
    <t>SATURDAY - WEEK 2</t>
  </si>
  <si>
    <t>SUNDAY - WEEK 2</t>
  </si>
  <si>
    <t>Morning SNACK</t>
  </si>
  <si>
    <t>Afternoon SNACK</t>
  </si>
  <si>
    <t>Evening SNACK</t>
  </si>
  <si>
    <t>Week 2 Sunday</t>
  </si>
  <si>
    <t>Roast Beef</t>
  </si>
  <si>
    <t>Strawberries</t>
  </si>
  <si>
    <t xml:space="preserve">  </t>
  </si>
  <si>
    <t>DIET SPREADSHEET - SNACKS</t>
  </si>
  <si>
    <t>AM NOURISHMENT</t>
  </si>
  <si>
    <t>PM NOURISHMENT</t>
  </si>
  <si>
    <t>HS NOURISHMENT</t>
  </si>
  <si>
    <t>(GF) Cookie</t>
  </si>
  <si>
    <t>1/2's</t>
  </si>
  <si>
    <t>Pesco Vegetarian Regular</t>
  </si>
  <si>
    <t>All menu items have been linked to the WAG.</t>
  </si>
  <si>
    <t>Daily Post LG</t>
  </si>
  <si>
    <t>Some homes have a separate small dining room with a single legal size plaque for displaying their daily menu.</t>
  </si>
  <si>
    <t>Week 1 - Gold</t>
  </si>
  <si>
    <t>Week 2 - Aqua</t>
  </si>
  <si>
    <t>Week 3 - Lavender</t>
  </si>
  <si>
    <t>The menu items on the Daily Posting Sheets will automatically update</t>
  </si>
  <si>
    <t>FOOD ITEM</t>
  </si>
  <si>
    <t>PORTION SIZE</t>
  </si>
  <si>
    <t>Total Portions</t>
  </si>
  <si>
    <t>OVER/
UNDER</t>
  </si>
  <si>
    <t>AM SNACK</t>
  </si>
  <si>
    <t>PM SNACK</t>
  </si>
  <si>
    <t>#16 Scoop</t>
  </si>
  <si>
    <t>HS SNACK</t>
  </si>
  <si>
    <t>ADVANCE</t>
  </si>
  <si>
    <t>PRODUCTION</t>
  </si>
  <si>
    <t>Week</t>
  </si>
  <si>
    <t>Day</t>
  </si>
  <si>
    <t>Meal</t>
  </si>
  <si>
    <t>WITHDRAW</t>
  </si>
  <si>
    <t>Ingredient</t>
  </si>
  <si>
    <t>PREPARATION</t>
  </si>
  <si>
    <t>Unit 1</t>
  </si>
  <si>
    <t>Unit 2</t>
  </si>
  <si>
    <t>Unit 3</t>
  </si>
  <si>
    <t>Unit 4</t>
  </si>
  <si>
    <t>Unit 5</t>
  </si>
  <si>
    <t>Unit 6</t>
  </si>
  <si>
    <t>A</t>
  </si>
  <si>
    <t>B</t>
  </si>
  <si>
    <t>C</t>
  </si>
  <si>
    <t>D</t>
  </si>
  <si>
    <t>E</t>
  </si>
  <si>
    <t>F</t>
  </si>
  <si>
    <t>Replace letters with name of unit/wing</t>
  </si>
  <si>
    <t>è</t>
  </si>
  <si>
    <t>Unused columns on sheets may be deleted, if you wish.</t>
  </si>
  <si>
    <t>1/2s</t>
  </si>
  <si>
    <t>Steamed Rice</t>
  </si>
  <si>
    <t>ALTERNATES</t>
  </si>
  <si>
    <t>LUNCH</t>
  </si>
  <si>
    <t>BREAKFAST</t>
  </si>
  <si>
    <t>DINNER</t>
  </si>
  <si>
    <t>NEW - 3 Week Cycle</t>
  </si>
  <si>
    <t>When printing, indicate the range of pages you require, or the current page (most printers will show these two options), otherwise you will get all 21 pages.</t>
  </si>
  <si>
    <t xml:space="preserve">Page numbers are shown in greyscale.  </t>
  </si>
  <si>
    <t>180mL /
6oz Ladle</t>
  </si>
  <si>
    <t>(GF) Apple Cinnamon of Rice</t>
  </si>
  <si>
    <t>(GF) Brown Rice Toast
2 Slices</t>
  </si>
  <si>
    <t>125mL /
4oz Spdl</t>
  </si>
  <si>
    <r>
      <t xml:space="preserve">Scrambled Eggs 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  <r>
      <rPr>
        <sz val="9"/>
        <color indexed="8"/>
        <rFont val="Arial"/>
        <family val="2"/>
      </rPr>
      <t>#12 Scoop</t>
    </r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</si>
  <si>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</si>
  <si>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</si>
  <si>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</si>
  <si>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</si>
  <si>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</si>
  <si>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</si>
  <si>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</si>
  <si>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OR </t>
  </si>
  <si>
    <t>AM</t>
  </si>
  <si>
    <t>Pineapple Juice</t>
  </si>
  <si>
    <t>PM</t>
  </si>
  <si>
    <t>HS</t>
  </si>
  <si>
    <t>WEEK 2</t>
  </si>
  <si>
    <t>OR</t>
  </si>
  <si>
    <t>250 mL</t>
  </si>
  <si>
    <t>X</t>
  </si>
  <si>
    <t>NO</t>
  </si>
  <si>
    <t>Each</t>
  </si>
  <si>
    <t>2 Slices</t>
  </si>
  <si>
    <t>1 Slice</t>
  </si>
  <si>
    <t>125mL / 4oz Spdl</t>
  </si>
  <si>
    <t>Tea or Coffee</t>
  </si>
  <si>
    <t>180 mL</t>
  </si>
  <si>
    <t>125 mL</t>
  </si>
  <si>
    <t>Milk 2%</t>
  </si>
  <si>
    <t>4 Each</t>
  </si>
  <si>
    <t>Whole Wheat Bread</t>
  </si>
  <si>
    <t>Whole Wheat Toast</t>
  </si>
  <si>
    <t>125 ml</t>
  </si>
  <si>
    <t>In soup</t>
  </si>
  <si>
    <t>White Bread 
1 Slice</t>
  </si>
  <si>
    <t>#8 Scoop</t>
  </si>
  <si>
    <t>90 g</t>
  </si>
  <si>
    <t>60 g</t>
  </si>
  <si>
    <t>180 mL / 6 oz
Cornflakes</t>
  </si>
  <si>
    <t>Reg with Minced Meat</t>
  </si>
  <si>
    <t>Regular</t>
  </si>
  <si>
    <t>Orange Juice</t>
  </si>
  <si>
    <t>60g</t>
  </si>
  <si>
    <t>Pineapple Juice 125 mL</t>
  </si>
  <si>
    <t>Broccoli Florets</t>
  </si>
  <si>
    <t>Apple Juice</t>
  </si>
  <si>
    <t xml:space="preserve">X   </t>
  </si>
  <si>
    <t>180 mL / 6 oz
Rice Krispies</t>
  </si>
  <si>
    <t>30 g</t>
  </si>
  <si>
    <t>Cranberry Juice</t>
  </si>
  <si>
    <t>Banana</t>
  </si>
  <si>
    <t>1/2</t>
  </si>
  <si>
    <t>180 mL / 6 oz
Special K</t>
  </si>
  <si>
    <t>Cream of Wheat Cereal</t>
  </si>
  <si>
    <t>2 Each</t>
  </si>
  <si>
    <t>1 Each</t>
  </si>
  <si>
    <t>125mL / #8 Scoop</t>
  </si>
  <si>
    <t>#12 Scoop</t>
  </si>
  <si>
    <t>(GF) Corn Flakes
180mL /
6oz Ladle</t>
  </si>
  <si>
    <t>Brussel Sprouts Minced</t>
  </si>
  <si>
    <t>Brussel Sprouts Pureed</t>
  </si>
  <si>
    <t xml:space="preserve">NOTE: RESIDENTS RECEIVING SUPPLEMENTS OFFERED STANDARD NOURISHMENT MENU IN ADDITION TO SPECIAL SUPPLEMENTS ORDERED BY THE DIETITIAN </t>
  </si>
  <si>
    <t>RESIDENTS ON THICKENED FLUID DIETS SHOULD BE OFFERED AN ALTERNATE DESSERT WHEN JELLO, ICE CREAM, SORBET OR FROZEN YOGURT APPEAR ON THE MENU</t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</si>
  <si>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</si>
  <si>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</si>
  <si>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t>250 ml</t>
  </si>
  <si>
    <t>(GF) Cookie
1 Each</t>
  </si>
  <si>
    <t xml:space="preserve">1 Each </t>
  </si>
  <si>
    <t>Unsalted Crackers</t>
  </si>
  <si>
    <t xml:space="preserve">2 Each
</t>
  </si>
  <si>
    <t>Person Responsible
Start Time</t>
  </si>
  <si>
    <t>Temp
°C or °F</t>
  </si>
  <si>
    <r>
      <t xml:space="preserve">180mL / 6oz Ladle  </t>
    </r>
    <r>
      <rPr>
        <b/>
        <sz val="9"/>
        <color indexed="12"/>
        <rFont val="Arial"/>
        <family val="2"/>
      </rPr>
      <t xml:space="preserve">P
</t>
    </r>
  </si>
  <si>
    <r>
      <t xml:space="preserve">#12 Scoop
 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</si>
  <si>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>P</t>
    </r>
  </si>
  <si>
    <r>
      <t xml:space="preserve">#12 Scoop
 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</si>
  <si>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</si>
  <si>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</si>
  <si>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</si>
  <si>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P</t>
    </r>
  </si>
  <si>
    <r>
      <t xml:space="preserve">#8 Scoop
 </t>
    </r>
    <r>
      <rPr>
        <b/>
        <sz val="9"/>
        <color indexed="12"/>
        <rFont val="Arial"/>
        <family val="2"/>
      </rPr>
      <t>P</t>
    </r>
  </si>
  <si>
    <r>
      <t xml:space="preserve">#10 Scoop
</t>
    </r>
    <r>
      <rPr>
        <b/>
        <sz val="9"/>
        <color indexed="12"/>
        <rFont val="Arial"/>
        <family val="2"/>
      </rPr>
      <t>M</t>
    </r>
  </si>
  <si>
    <r>
      <t xml:space="preserve">#10 Scoop
</t>
    </r>
    <r>
      <rPr>
        <b/>
        <sz val="9"/>
        <color indexed="12"/>
        <rFont val="Arial"/>
        <family val="2"/>
      </rPr>
      <t>P</t>
    </r>
  </si>
  <si>
    <r>
      <t xml:space="preserve">#8 Scoop
</t>
    </r>
    <r>
      <rPr>
        <b/>
        <sz val="9"/>
        <color indexed="12"/>
        <rFont val="Arial"/>
        <family val="2"/>
      </rPr>
      <t>M</t>
    </r>
  </si>
  <si>
    <r>
      <t xml:space="preserve">#8 Scoop
</t>
    </r>
    <r>
      <rPr>
        <b/>
        <sz val="9"/>
        <color indexed="12"/>
        <rFont val="Arial"/>
        <family val="2"/>
      </rPr>
      <t>P</t>
    </r>
  </si>
  <si>
    <r>
      <t xml:space="preserve">#6 Scoop
 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</si>
  <si>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 xml:space="preserve"> P</t>
    </r>
  </si>
  <si>
    <r>
      <t xml:space="preserve">#10 Scoop
 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</si>
  <si>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>P</t>
    </r>
  </si>
  <si>
    <r>
      <t xml:space="preserve">#10 Scoop
 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</si>
  <si>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P</t>
    </r>
  </si>
  <si>
    <r>
      <t xml:space="preserve">#10 Scooop
 </t>
    </r>
    <r>
      <rPr>
        <b/>
        <sz val="9"/>
        <color indexed="12"/>
        <rFont val="Arial"/>
        <family val="2"/>
      </rPr>
      <t>M</t>
    </r>
  </si>
  <si>
    <r>
      <t xml:space="preserve">#10 Scooop
</t>
    </r>
    <r>
      <rPr>
        <b/>
        <sz val="9"/>
        <color indexed="12"/>
        <rFont val="Arial"/>
        <family val="2"/>
      </rPr>
      <t>M</t>
    </r>
  </si>
  <si>
    <r>
      <t xml:space="preserve">#10 Scooop
</t>
    </r>
    <r>
      <rPr>
        <b/>
        <sz val="9"/>
        <color indexed="12"/>
        <rFont val="Arial"/>
        <family val="2"/>
      </rPr>
      <t>P</t>
    </r>
  </si>
  <si>
    <r>
      <t xml:space="preserve">#16 Scoop
 </t>
    </r>
    <r>
      <rPr>
        <b/>
        <sz val="10"/>
        <color indexed="12"/>
        <rFont val="Arial"/>
        <family val="2"/>
      </rPr>
      <t>P</t>
    </r>
  </si>
  <si>
    <r>
      <rPr>
        <b/>
        <sz val="14"/>
        <rFont val="Verdana"/>
        <family val="2"/>
      </rPr>
      <t>"Alt Dessert For Thickened Fluids"</t>
    </r>
    <r>
      <rPr>
        <sz val="14"/>
        <rFont val="Verdana"/>
        <family val="2"/>
      </rPr>
      <t xml:space="preserve">
 (   Insert If applicable   )</t>
    </r>
  </si>
  <si>
    <t>(GF)
Cream of Brown Rice
180mL /6oz Ladle</t>
  </si>
  <si>
    <t>1 Slices</t>
  </si>
  <si>
    <t>Tossed Salad Minced</t>
  </si>
  <si>
    <t>Roast Beef
90 g</t>
  </si>
  <si>
    <r>
      <t xml:space="preserve">#16 Scoop
</t>
    </r>
    <r>
      <rPr>
        <b/>
        <sz val="10"/>
        <color indexed="12"/>
        <rFont val="Arial"/>
        <family val="2"/>
      </rPr>
      <t>P</t>
    </r>
  </si>
  <si>
    <t>90 gm</t>
  </si>
  <si>
    <t>3 Each</t>
  </si>
  <si>
    <t xml:space="preserve">90g          </t>
  </si>
  <si>
    <t>Cream of Wheat
125 mL /
4oz Ladle</t>
  </si>
  <si>
    <t>Cream of Wheat</t>
  </si>
  <si>
    <t>#16 Scoop
Banana Mashed</t>
  </si>
  <si>
    <t>Show Plates</t>
  </si>
  <si>
    <t>MONDAY Week 2</t>
  </si>
  <si>
    <t>TUESDAY Week 2</t>
  </si>
  <si>
    <t>WEDNESDAY Week 2</t>
  </si>
  <si>
    <t>THURSDAY Week 2</t>
  </si>
  <si>
    <t>FRIDAY Week 2</t>
  </si>
  <si>
    <t>SATURDAY Week 2</t>
  </si>
  <si>
    <t>SUNDAY Week 2</t>
  </si>
  <si>
    <r>
      <t xml:space="preserve">#6 Scoop
 </t>
    </r>
    <r>
      <rPr>
        <b/>
        <sz val="9"/>
        <color indexed="12"/>
        <rFont val="Arial"/>
        <family val="2"/>
      </rPr>
      <t>M</t>
    </r>
  </si>
  <si>
    <t>Vegetable Patty
90 g</t>
  </si>
  <si>
    <t>30mL /
1oz Ladle</t>
  </si>
  <si>
    <t>Bun</t>
  </si>
  <si>
    <t>(GF) Dinner Roll</t>
  </si>
  <si>
    <t>Tossed Salad Pureed</t>
  </si>
  <si>
    <t>Rainbow Sorbet</t>
  </si>
  <si>
    <t xml:space="preserve"> 90g</t>
  </si>
  <si>
    <t>15 mL</t>
  </si>
  <si>
    <t>Tropical Fruit Salad</t>
  </si>
  <si>
    <t>Mixed Green Salad Minced</t>
  </si>
  <si>
    <t>Mixed Green Salad Pureed</t>
  </si>
  <si>
    <t>30mL / 1oz Ladle</t>
  </si>
  <si>
    <t>Cheddar Cheese</t>
  </si>
  <si>
    <t>Creamy Coleslaw</t>
  </si>
  <si>
    <t>Caesar Salad</t>
  </si>
  <si>
    <t>Tossed Salad with Dressing</t>
  </si>
  <si>
    <t>Date Square</t>
  </si>
  <si>
    <t>Mandarin Oranges</t>
  </si>
  <si>
    <t>Stewed Rhubarb</t>
  </si>
  <si>
    <t>Herb Baked Chicken Breast</t>
  </si>
  <si>
    <t>Vanilla Caramel Swirl Cake</t>
  </si>
  <si>
    <t>Mashed Potatoes</t>
  </si>
  <si>
    <t>Baked Ham in Pineapple Juice</t>
  </si>
  <si>
    <t>Scalloped Potatoes</t>
  </si>
  <si>
    <t>Mexican Mixed Vegetables</t>
  </si>
  <si>
    <t>Roast Turkey</t>
  </si>
  <si>
    <r>
      <t xml:space="preserve">180mL / 6oz Ladle
</t>
    </r>
    <r>
      <rPr>
        <b/>
        <sz val="9"/>
        <color indexed="12"/>
        <rFont val="Arial"/>
        <family val="2"/>
      </rPr>
      <t>P</t>
    </r>
    <r>
      <rPr>
        <sz val="9"/>
        <rFont val="Arial"/>
        <family val="2"/>
      </rPr>
      <t xml:space="preserve">
</t>
    </r>
  </si>
  <si>
    <t>2" x 2"</t>
  </si>
  <si>
    <t>(GF) Mini Brownie 
2 Each</t>
  </si>
  <si>
    <t>Butterscotch Square
2" x 2"</t>
  </si>
  <si>
    <r>
      <t xml:space="preserve">#12 Scoop
Butterscotch Square </t>
    </r>
    <r>
      <rPr>
        <b/>
        <sz val="9"/>
        <color indexed="12"/>
        <rFont val="Arial"/>
        <family val="2"/>
      </rPr>
      <t>P</t>
    </r>
  </si>
  <si>
    <t>Vegan Grill Chicken
90g</t>
  </si>
  <si>
    <t>Green Beans
125mL / 4oz Spdl</t>
  </si>
  <si>
    <t>(GF)
Cream of White Rice
180mL / 6oz Ladle</t>
  </si>
  <si>
    <t>Fruit Cockail 125mL
/  4oz Spdl</t>
  </si>
  <si>
    <t>(GF) Dinner Roll
1 Each</t>
  </si>
  <si>
    <t>125mL /
#8 Scoop</t>
  </si>
  <si>
    <t>(GF) Peach Pie 
1 Slice</t>
  </si>
  <si>
    <t>Vegan Cabbage Casserole
180 mL</t>
  </si>
  <si>
    <t>Creamed Corn
125mL /
4oz Spdl</t>
  </si>
  <si>
    <t>180 g/6oz Spdl</t>
  </si>
  <si>
    <r>
      <t xml:space="preserve">#6 Scoop
</t>
    </r>
    <r>
      <rPr>
        <b/>
        <sz val="9"/>
        <color indexed="12"/>
        <rFont val="Arial"/>
        <family val="2"/>
      </rPr>
      <t xml:space="preserve">P </t>
    </r>
  </si>
  <si>
    <r>
      <t xml:space="preserve">#8 Scoop
</t>
    </r>
    <r>
      <rPr>
        <sz val="9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P</t>
    </r>
  </si>
  <si>
    <t>Green Peas
125mL / 4oz Spdl</t>
  </si>
  <si>
    <t>Stewed Tomato
125mL / 4oz Spdl</t>
  </si>
  <si>
    <t>Lemon Chiffon
#8 Scoop</t>
  </si>
  <si>
    <t>(GF) Cake 
2" x 2"</t>
  </si>
  <si>
    <r>
      <t xml:space="preserve">1 Each
</t>
    </r>
    <r>
      <rPr>
        <sz val="9"/>
        <rFont val="Verdana"/>
        <family val="2"/>
      </rPr>
      <t>Fish Battered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125 mL
Potato Fries</t>
    </r>
  </si>
  <si>
    <r>
      <t xml:space="preserve">Baked Pollock
#12 Scoop 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125 mL
Potato Fries</t>
    </r>
  </si>
  <si>
    <r>
      <t>Baked Pollock
60 g</t>
    </r>
    <r>
      <rPr>
        <b/>
        <sz val="9"/>
        <color indexed="12"/>
        <rFont val="Arial"/>
        <family val="2"/>
      </rPr>
      <t xml:space="preserve">
</t>
    </r>
    <r>
      <rPr>
        <sz val="9"/>
        <rFont val="Arial"/>
        <family val="2"/>
      </rPr>
      <t>Potato Boil 2x 
125 ml/
4 oz Spdl</t>
    </r>
  </si>
  <si>
    <r>
      <t>Baked Pollock
60 g</t>
    </r>
    <r>
      <rPr>
        <b/>
        <sz val="9"/>
        <color indexed="12"/>
        <rFont val="Arial"/>
        <family val="2"/>
      </rPr>
      <t xml:space="preserve">
</t>
    </r>
    <r>
      <rPr>
        <sz val="9"/>
        <rFont val="Arial"/>
        <family val="2"/>
      </rPr>
      <t>Roasted Potatoes
125 ml/
4 oz Spdl</t>
    </r>
  </si>
  <si>
    <t>(GF) Gravy
30 mL</t>
  </si>
  <si>
    <t>Herbed Zucchini
125mL / 4oz Spdl</t>
  </si>
  <si>
    <t>Lemon Angel Cake
2" x 3"</t>
  </si>
  <si>
    <t>(GF) Caramel Chocolate Bar
1 Slice</t>
  </si>
  <si>
    <r>
      <t xml:space="preserve">#6 Scoop              
</t>
    </r>
    <r>
      <rPr>
        <b/>
        <sz val="9"/>
        <color indexed="12"/>
        <rFont val="Arial"/>
        <family val="2"/>
      </rPr>
      <t>P</t>
    </r>
  </si>
  <si>
    <t>60 g
Seasoned Beef
125 mL Steamed Rice</t>
  </si>
  <si>
    <r>
      <t xml:space="preserve">#12 Scoop
Seasoned Beef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125 mL Steamed Rice</t>
    </r>
  </si>
  <si>
    <r>
      <t xml:space="preserve">#12 Scoop
Seasoned Beef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#10 Steamed Rice</t>
    </r>
    <r>
      <rPr>
        <b/>
        <sz val="9"/>
        <color indexed="12"/>
        <rFont val="Arial"/>
        <family val="2"/>
      </rPr>
      <t xml:space="preserve"> P</t>
    </r>
  </si>
  <si>
    <t>Tartar Sauce
30 mL</t>
  </si>
  <si>
    <t>Baked Chicken
90 g</t>
  </si>
  <si>
    <r>
      <t xml:space="preserve">Baked Chicken
#10 Scoop
 </t>
    </r>
    <r>
      <rPr>
        <b/>
        <sz val="9"/>
        <color indexed="12"/>
        <rFont val="Arial"/>
        <family val="2"/>
      </rPr>
      <t>M</t>
    </r>
  </si>
  <si>
    <r>
      <t xml:space="preserve">Baked Chicken
#10 Scoop
</t>
    </r>
    <r>
      <rPr>
        <b/>
        <sz val="9"/>
        <color indexed="12"/>
        <rFont val="Arial"/>
        <family val="2"/>
      </rPr>
      <t>P</t>
    </r>
  </si>
  <si>
    <t>Veg Chicken with Honey Garlic Sauce
90 g</t>
  </si>
  <si>
    <r>
      <t xml:space="preserve">#10 Scoop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Bun</t>
    </r>
  </si>
  <si>
    <t>Veggie Burger
(3 oz Each)
1 Bun</t>
  </si>
  <si>
    <t>Ketchup</t>
  </si>
  <si>
    <t>Prepared Mustard</t>
  </si>
  <si>
    <t>Vegetarian Meatballs w/ Mushroom Sauce
3 Each</t>
  </si>
  <si>
    <t>Sliced Potato 
125 ml/
4 oz Spdl</t>
  </si>
  <si>
    <t>(GF) Mini Chocolate Brownie
2 Each</t>
  </si>
  <si>
    <r>
      <t xml:space="preserve">#16 Scoop Peameal Bacon </t>
    </r>
    <r>
      <rPr>
        <b/>
        <sz val="9"/>
        <color indexed="12"/>
        <rFont val="Arial"/>
        <family val="2"/>
      </rPr>
      <t>M</t>
    </r>
  </si>
  <si>
    <r>
      <t xml:space="preserve">#16 Scoop Peameal Bacon </t>
    </r>
    <r>
      <rPr>
        <b/>
        <sz val="9"/>
        <color indexed="12"/>
        <rFont val="Arial"/>
        <family val="2"/>
      </rPr>
      <t>P</t>
    </r>
  </si>
  <si>
    <t>Garden Vegetable Soup</t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</si>
  <si>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Whole</t>
    </r>
    <r>
      <rPr>
        <sz val="9"/>
        <color indexed="12"/>
        <rFont val="Verdana"/>
        <family val="2"/>
      </rPr>
      <t xml:space="preserve"> </t>
    </r>
    <r>
      <rPr>
        <sz val="9"/>
        <rFont val="Verdana"/>
        <family val="2"/>
      </rPr>
      <t>Wheat Bread 
2 Slices</t>
    </r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</si>
  <si>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White Bread 
2 Slices</t>
    </r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</si>
  <si>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(GF) Gourmet Rice Bread
2 Slices</t>
    </r>
  </si>
  <si>
    <t>Pear 125mL/4oz Spdl</t>
  </si>
  <si>
    <r>
      <t xml:space="preserve">#6 Scoop
</t>
    </r>
    <r>
      <rPr>
        <b/>
        <sz val="9"/>
        <color indexed="12"/>
        <rFont val="Arial"/>
        <family val="2"/>
      </rPr>
      <t>M</t>
    </r>
  </si>
  <si>
    <t>Vegan Grill Chicken
90 g</t>
  </si>
  <si>
    <t>(GF) Turkey Gravy
30mL / 1oz Ladle</t>
  </si>
  <si>
    <t>1 Slice
30 g Cheese</t>
  </si>
  <si>
    <t>Digestive Cookie 2 Each</t>
  </si>
  <si>
    <r>
      <t xml:space="preserve">#16 Scoop
Digestive Cookie </t>
    </r>
    <r>
      <rPr>
        <b/>
        <sz val="10"/>
        <color indexed="12"/>
        <rFont val="Arial"/>
        <family val="2"/>
      </rPr>
      <t>P</t>
    </r>
  </si>
  <si>
    <t>Oatmeal date Cookie Pureed</t>
  </si>
  <si>
    <t>(GF) Mini Muffin</t>
  </si>
  <si>
    <t>2 #16 Scoop</t>
  </si>
  <si>
    <t xml:space="preserve">2 #16 Scoop </t>
  </si>
  <si>
    <t>(GF) Cookie
Each</t>
  </si>
  <si>
    <t>(GF) Peanut Butter Sandwich on Rice Bread</t>
  </si>
  <si>
    <t>GF Loaf cake with Cheese</t>
  </si>
  <si>
    <r>
      <t xml:space="preserve">#16 Scoop Loaf
</t>
    </r>
    <r>
      <rPr>
        <b/>
        <sz val="14"/>
        <color indexed="12"/>
        <rFont val="Arial"/>
        <family val="2"/>
      </rPr>
      <t xml:space="preserve">P
</t>
    </r>
    <r>
      <rPr>
        <sz val="14"/>
        <rFont val="Arial"/>
        <family val="2"/>
      </rPr>
      <t xml:space="preserve">#16 Scoop Cottage Cheese </t>
    </r>
    <r>
      <rPr>
        <b/>
        <sz val="14"/>
        <color indexed="12"/>
        <rFont val="Arial"/>
        <family val="2"/>
      </rPr>
      <t>P</t>
    </r>
  </si>
  <si>
    <t>Cottage Cheese Pureed</t>
  </si>
  <si>
    <t>180 ml</t>
  </si>
  <si>
    <t>Broccoli Minced</t>
  </si>
  <si>
    <t>Broccoli Pureed</t>
  </si>
  <si>
    <t>Date Square Pureed</t>
  </si>
  <si>
    <t>Butterscotch Square</t>
  </si>
  <si>
    <t>Butterscotch Square Pureed</t>
  </si>
  <si>
    <t>Roast Turkey Minced</t>
  </si>
  <si>
    <t>Roast Turkey Pureed</t>
  </si>
  <si>
    <t>Vegan Chicken Grill</t>
  </si>
  <si>
    <t>Mandarin Oranges Minced</t>
  </si>
  <si>
    <t>Mandarin Oranges Pureed</t>
  </si>
  <si>
    <t>Cream of Rice Cereal</t>
  </si>
  <si>
    <t>(GF) Cream of Rice</t>
  </si>
  <si>
    <t>Boiled Egg Minced</t>
  </si>
  <si>
    <t>Turkey Rice Soup</t>
  </si>
  <si>
    <t>Turkey Rice Soup Pureed</t>
  </si>
  <si>
    <t>(GF) Turkey Rice Soup</t>
  </si>
  <si>
    <t>(GF) Bun</t>
  </si>
  <si>
    <t>(GF) Peach Pie</t>
  </si>
  <si>
    <t>Vegan Cabbage Casserole</t>
  </si>
  <si>
    <t>Creamed Corn</t>
  </si>
  <si>
    <t>Creamed Corn Pureed</t>
  </si>
  <si>
    <t>Stewed Rhubarb Minced</t>
  </si>
  <si>
    <t>Stewed Rhubarb Pureed</t>
  </si>
  <si>
    <t>180g / 6oz Spdl</t>
  </si>
  <si>
    <t>Seasoned Beef</t>
  </si>
  <si>
    <t>Seasoned Beef Minced</t>
  </si>
  <si>
    <t>Seasoned Beef Pureed</t>
  </si>
  <si>
    <t>Crushed Pineapple</t>
  </si>
  <si>
    <t>Stewed Tomato Minced</t>
  </si>
  <si>
    <t>Stewed Tomato Pureed</t>
  </si>
  <si>
    <t>Green Peas</t>
  </si>
  <si>
    <t>Green Peas Minced</t>
  </si>
  <si>
    <t>Green Peas Pureed</t>
  </si>
  <si>
    <t>Lemon Chiffon</t>
  </si>
  <si>
    <t>Herb Baked Chicken Minced</t>
  </si>
  <si>
    <t>Herb Baked Chicken Pureed</t>
  </si>
  <si>
    <t>Vegetable Patty</t>
  </si>
  <si>
    <t>Roasted Potatoes Minced</t>
  </si>
  <si>
    <t>Liver &amp; Onions Minced</t>
  </si>
  <si>
    <t>Liver &amp; Onions Pureed</t>
  </si>
  <si>
    <t>Vegan Meatloaf</t>
  </si>
  <si>
    <t>Cinnamon Oatmeal Pureed</t>
  </si>
  <si>
    <t xml:space="preserve">Banana Mashed </t>
  </si>
  <si>
    <t>Diced Pear</t>
  </si>
  <si>
    <t>1 Each - Fish Portion</t>
  </si>
  <si>
    <t>Baked Pollock</t>
  </si>
  <si>
    <t>Baked Pollock Minced</t>
  </si>
  <si>
    <t>Baked Pollock Pureed</t>
  </si>
  <si>
    <t>Potato Fries</t>
  </si>
  <si>
    <t>Peach Minced</t>
  </si>
  <si>
    <t>Peach Pureed</t>
  </si>
  <si>
    <t>Creamy Coleslaw Minced</t>
  </si>
  <si>
    <t>Creamy Coleslaw Pureed</t>
  </si>
  <si>
    <t>Salibury Steak Minced</t>
  </si>
  <si>
    <t>Salibury Steak Pureed</t>
  </si>
  <si>
    <t>Garden Patty</t>
  </si>
  <si>
    <t>30 ml</t>
  </si>
  <si>
    <t>Vegetarian Gravy</t>
  </si>
  <si>
    <t>Herbed Zucchini</t>
  </si>
  <si>
    <t>Herbed Zucchini Minced</t>
  </si>
  <si>
    <t>Herbed Zucchini Pureed</t>
  </si>
  <si>
    <t>2 x 2"</t>
  </si>
  <si>
    <t>Nanaimo Bar Pureed</t>
  </si>
  <si>
    <t>Lemon Angel Cake</t>
  </si>
  <si>
    <t>Lemon Angel Cake Pureed</t>
  </si>
  <si>
    <t>2 x 3"</t>
  </si>
  <si>
    <t>1 x 3"</t>
  </si>
  <si>
    <t>(GF) Caramel Chocolate Bar</t>
  </si>
  <si>
    <t>Vegan Chiken Breast</t>
  </si>
  <si>
    <t>Steamed Rice Pureed</t>
  </si>
  <si>
    <t>Blueberries Minced</t>
  </si>
  <si>
    <t>Blueberries Pureed</t>
  </si>
  <si>
    <t>Caesar Salad Minced</t>
  </si>
  <si>
    <t>Caesar Salad Pureed</t>
  </si>
  <si>
    <t>Chalet Chicken Minced</t>
  </si>
  <si>
    <t>Chalet Chicken Pureed</t>
  </si>
  <si>
    <t xml:space="preserve">Veggie Burger </t>
  </si>
  <si>
    <t>3 oz Each (Patty Portion)</t>
  </si>
  <si>
    <t>3 oz Each (Meat Portion)</t>
  </si>
  <si>
    <t>Roast Beef  60g
(GF) Bun
1 Each</t>
  </si>
  <si>
    <t>Pureed Bread</t>
  </si>
  <si>
    <t>Baked Ham in Pineapple Juice Minced</t>
  </si>
  <si>
    <t>Baked Ham in Pineapple Juice Pureed</t>
  </si>
  <si>
    <t>Vegetarian Meatballs w/ Mushroom Sauce</t>
  </si>
  <si>
    <t>Scalloped Potatoes Minced</t>
  </si>
  <si>
    <t>Scalloped Potatoes Pureed</t>
  </si>
  <si>
    <t>(GF) Mini Chocolate Brownie</t>
  </si>
  <si>
    <t>Mexican Mixed Vegetables Minced</t>
  </si>
  <si>
    <t>Mexican Mixed Vegetables Pureed</t>
  </si>
  <si>
    <t>Peameal Bacon Minced</t>
  </si>
  <si>
    <t>Peameal Bacon Pureed</t>
  </si>
  <si>
    <t>Garden Vegetable Soup Pureed</t>
  </si>
  <si>
    <r>
      <t xml:space="preserve">Cheddar Cheese
</t>
    </r>
    <r>
      <rPr>
        <sz val="9"/>
        <color indexed="12"/>
        <rFont val="Verdana"/>
        <family val="2"/>
      </rPr>
      <t xml:space="preserve">(60 g)
</t>
    </r>
    <r>
      <rPr>
        <sz val="9"/>
        <rFont val="Verdana"/>
        <family val="2"/>
      </rPr>
      <t>Whole</t>
    </r>
    <r>
      <rPr>
        <sz val="9"/>
        <color indexed="12"/>
        <rFont val="Verdana"/>
        <family val="2"/>
      </rPr>
      <t xml:space="preserve"> </t>
    </r>
    <r>
      <rPr>
        <sz val="9"/>
        <rFont val="Verdana"/>
        <family val="2"/>
      </rPr>
      <t>Wheat Bread 
2 Slices</t>
    </r>
  </si>
  <si>
    <t>(GF) Gourmet Rice Bread</t>
  </si>
  <si>
    <t>Honeydew Minced</t>
  </si>
  <si>
    <t>Honeydew Pureed</t>
  </si>
  <si>
    <t>Pear</t>
  </si>
  <si>
    <t>Pear Minced</t>
  </si>
  <si>
    <t>Pear Pureed</t>
  </si>
  <si>
    <t>Pork Cubes</t>
  </si>
  <si>
    <t>Pork Cubes Minced</t>
  </si>
  <si>
    <t>Pork Cubes Pureed</t>
  </si>
  <si>
    <t>Seasoned Green Peas Minced</t>
  </si>
  <si>
    <t>Seasoned Green Peas Pureed</t>
  </si>
  <si>
    <t>(GF) Turkey Gravy</t>
  </si>
  <si>
    <r>
      <t xml:space="preserve">3 Each
</t>
    </r>
    <r>
      <rPr>
        <sz val="9"/>
        <rFont val="Verdana"/>
        <family val="2"/>
      </rPr>
      <t>Vegetarian Nuggets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125 mL
Potato Fries</t>
    </r>
  </si>
  <si>
    <t>Vegetarian Nuggets</t>
  </si>
  <si>
    <t>Apple Slices</t>
  </si>
  <si>
    <t>Beet &amp; Onion Salad</t>
  </si>
  <si>
    <t>(GF) Beef Rice Soup
4 oz</t>
  </si>
  <si>
    <t>125mL /
4oz Ladle</t>
  </si>
  <si>
    <r>
      <t xml:space="preserve">125mL /4oz Ladle
</t>
    </r>
    <r>
      <rPr>
        <b/>
        <sz val="9"/>
        <color indexed="12"/>
        <rFont val="Arial"/>
        <family val="2"/>
      </rPr>
      <t>P</t>
    </r>
  </si>
  <si>
    <r>
      <t xml:space="preserve">Green Beans
#12 Scoop
</t>
    </r>
    <r>
      <rPr>
        <b/>
        <sz val="9"/>
        <color indexed="12"/>
        <rFont val="Arial"/>
        <family val="2"/>
      </rPr>
      <t xml:space="preserve">M </t>
    </r>
  </si>
  <si>
    <r>
      <t xml:space="preserve">Green Beans
#12 Scoop 
</t>
    </r>
    <r>
      <rPr>
        <b/>
        <sz val="9"/>
        <color indexed="12"/>
        <rFont val="Arial"/>
        <family val="2"/>
      </rPr>
      <t>P</t>
    </r>
  </si>
  <si>
    <t>(GF) Beef Rice Soup</t>
  </si>
  <si>
    <t>Sliced Carrots Minced</t>
  </si>
  <si>
    <t>Sliced Carrots Pureed</t>
  </si>
  <si>
    <t>Recipe#</t>
  </si>
  <si>
    <t>(GF) Turkey Rice Soup
4 oz</t>
  </si>
  <si>
    <r>
      <t xml:space="preserve">#12 Scoop
Fruit Cockail   </t>
    </r>
    <r>
      <rPr>
        <b/>
        <sz val="9"/>
        <color indexed="12"/>
        <rFont val="Arial"/>
        <family val="2"/>
      </rPr>
      <t>M</t>
    </r>
  </si>
  <si>
    <r>
      <t xml:space="preserve">#12 Scoop
Fruit Cockail   </t>
    </r>
    <r>
      <rPr>
        <b/>
        <sz val="9"/>
        <color indexed="12"/>
        <rFont val="Arial"/>
        <family val="2"/>
      </rPr>
      <t>P</t>
    </r>
  </si>
  <si>
    <r>
      <t xml:space="preserve">#8 Scoop Potato Boil 2x </t>
    </r>
    <r>
      <rPr>
        <b/>
        <sz val="9"/>
        <color indexed="12"/>
        <rFont val="Arial"/>
        <family val="2"/>
      </rPr>
      <t>M</t>
    </r>
  </si>
  <si>
    <r>
      <t xml:space="preserve">#8 Scoop Potato Boil 2x </t>
    </r>
    <r>
      <rPr>
        <b/>
        <sz val="9"/>
        <color indexed="12"/>
        <rFont val="Arial"/>
        <family val="2"/>
      </rPr>
      <t>P</t>
    </r>
  </si>
  <si>
    <r>
      <t xml:space="preserve">#12 Scoop
Creamed Corn </t>
    </r>
    <r>
      <rPr>
        <b/>
        <sz val="9"/>
        <color indexed="12"/>
        <rFont val="Arial"/>
        <family val="2"/>
      </rPr>
      <t>P</t>
    </r>
  </si>
  <si>
    <t>Cream Cheese
30g</t>
  </si>
  <si>
    <t>Plain Yogurt
125mL /#8 Scoop</t>
  </si>
  <si>
    <t>(GF) Macaroni and Cheese
180 g/6oz Spdl</t>
  </si>
  <si>
    <t>Cucumber &amp; Onion Salad
125mL / 4oz Spdl</t>
  </si>
  <si>
    <r>
      <t xml:space="preserve">Stewed Tomato
#12 Scoop
</t>
    </r>
    <r>
      <rPr>
        <b/>
        <sz val="9"/>
        <color indexed="12"/>
        <rFont val="Arial"/>
        <family val="2"/>
      </rPr>
      <t>M</t>
    </r>
  </si>
  <si>
    <r>
      <t xml:space="preserve">Stewed Tomato
#12 Scoop
</t>
    </r>
    <r>
      <rPr>
        <b/>
        <sz val="9"/>
        <color indexed="12"/>
        <rFont val="Arial"/>
        <family val="2"/>
      </rPr>
      <t>P</t>
    </r>
  </si>
  <si>
    <r>
      <t xml:space="preserve">Green Peas
#12 Scoop
</t>
    </r>
    <r>
      <rPr>
        <b/>
        <sz val="9"/>
        <color indexed="12"/>
        <rFont val="Arial"/>
        <family val="2"/>
      </rPr>
      <t xml:space="preserve">M </t>
    </r>
  </si>
  <si>
    <r>
      <t xml:space="preserve">Green Peas
#12 Scoop 
</t>
    </r>
    <r>
      <rPr>
        <b/>
        <sz val="9"/>
        <color indexed="12"/>
        <rFont val="Arial"/>
        <family val="2"/>
      </rPr>
      <t>P</t>
    </r>
  </si>
  <si>
    <r>
      <t xml:space="preserve">Cucumber &amp; Onion Salad
#12 Scoop
</t>
    </r>
    <r>
      <rPr>
        <b/>
        <sz val="9"/>
        <color indexed="12"/>
        <rFont val="Arial"/>
        <family val="2"/>
      </rPr>
      <t xml:space="preserve">M </t>
    </r>
  </si>
  <si>
    <r>
      <t xml:space="preserve">Cucumber &amp; Onion Salad
#12 Scoop 
</t>
    </r>
    <r>
      <rPr>
        <b/>
        <sz val="9"/>
        <color indexed="12"/>
        <rFont val="Arial"/>
        <family val="2"/>
      </rPr>
      <t>P</t>
    </r>
  </si>
  <si>
    <t>Plain Yogurt</t>
  </si>
  <si>
    <t>YOG</t>
  </si>
  <si>
    <t>Cream Cheese</t>
  </si>
  <si>
    <t>Macaroni and Cheese Pureed</t>
  </si>
  <si>
    <t>MS 2A</t>
  </si>
  <si>
    <t>MS 2</t>
  </si>
  <si>
    <t>(GF) Macaroni and Cheese</t>
  </si>
  <si>
    <t>Beet &amp; Onion Salad Minced</t>
  </si>
  <si>
    <t>Beet &amp; Onion Salad Pureed</t>
  </si>
  <si>
    <t>Cucumber &amp; Onion Salad</t>
  </si>
  <si>
    <t>Cucumber &amp; Onion Salad Minced</t>
  </si>
  <si>
    <t>Cucumber &amp; Onion Salad Pureed</t>
  </si>
  <si>
    <r>
      <t xml:space="preserve">#12 Scoop Herbed Zucchini </t>
    </r>
    <r>
      <rPr>
        <b/>
        <sz val="9"/>
        <color indexed="12"/>
        <rFont val="Arial"/>
        <family val="2"/>
      </rPr>
      <t>M</t>
    </r>
  </si>
  <si>
    <r>
      <t xml:space="preserve">#12 Scoop Herbed Zucchini </t>
    </r>
    <r>
      <rPr>
        <b/>
        <sz val="9"/>
        <color indexed="12"/>
        <rFont val="Arial"/>
        <family val="2"/>
      </rPr>
      <t>P</t>
    </r>
  </si>
  <si>
    <r>
      <t xml:space="preserve">#12 Scoop
Lemon Angel Cake </t>
    </r>
    <r>
      <rPr>
        <b/>
        <sz val="9"/>
        <color indexed="12"/>
        <rFont val="Arial"/>
        <family val="2"/>
      </rPr>
      <t>P</t>
    </r>
  </si>
  <si>
    <t>Vegan Chicken Brst
90 g</t>
  </si>
  <si>
    <r>
      <t xml:space="preserve">#12 Scoop
 </t>
    </r>
    <r>
      <rPr>
        <b/>
        <sz val="9"/>
        <color indexed="12"/>
        <rFont val="Arial"/>
        <family val="2"/>
      </rPr>
      <t>M</t>
    </r>
  </si>
  <si>
    <r>
      <t xml:space="preserve">#10 Scoop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Bread</t>
    </r>
    <r>
      <rPr>
        <b/>
        <sz val="9"/>
        <color indexed="12"/>
        <rFont val="Arial"/>
        <family val="2"/>
      </rPr>
      <t xml:space="preserve">
P</t>
    </r>
  </si>
  <si>
    <r>
      <t xml:space="preserve">#12 Scoop Roast Beef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White Bread</t>
    </r>
    <r>
      <rPr>
        <b/>
        <sz val="9"/>
        <color indexed="12"/>
        <rFont val="Arial"/>
        <family val="2"/>
      </rPr>
      <t xml:space="preserve">
P</t>
    </r>
  </si>
  <si>
    <t>Harvest Vegetable Casserole
180 mL</t>
  </si>
  <si>
    <r>
      <t xml:space="preserve">#8 Scoop
 </t>
    </r>
    <r>
      <rPr>
        <b/>
        <sz val="9"/>
        <color indexed="12"/>
        <rFont val="Arial"/>
        <family val="2"/>
      </rPr>
      <t>M</t>
    </r>
  </si>
  <si>
    <t>Beef Rice Soup</t>
  </si>
  <si>
    <t>Beef Rice Soup Pureed</t>
  </si>
  <si>
    <t>Parslied Cauliflower Minced</t>
  </si>
  <si>
    <t>Parslied Cauliflower Pureed</t>
  </si>
  <si>
    <t>Sliced Potatoes</t>
  </si>
  <si>
    <t>Tartar Sauce</t>
  </si>
  <si>
    <r>
      <t xml:space="preserve">#12 Scoop
Pear </t>
    </r>
    <r>
      <rPr>
        <b/>
        <sz val="9"/>
        <color indexed="12"/>
        <rFont val="Arial"/>
        <family val="2"/>
      </rPr>
      <t>M</t>
    </r>
  </si>
  <si>
    <r>
      <t xml:space="preserve">#12 Scoop
Pear </t>
    </r>
    <r>
      <rPr>
        <b/>
        <sz val="9"/>
        <color indexed="12"/>
        <rFont val="Arial"/>
        <family val="2"/>
      </rPr>
      <t>P</t>
    </r>
  </si>
  <si>
    <t>Shortbread Cookie Pureed</t>
  </si>
  <si>
    <t>Chocolate Chip Cookie Pureed</t>
  </si>
  <si>
    <t>Chalet Sauce</t>
  </si>
  <si>
    <t>60mL /
2oz Ladle</t>
  </si>
  <si>
    <t>(GF) Poultry Gravy                    30mL / 1oz Ladle</t>
  </si>
  <si>
    <t>Vegan Chicken w/ Honety Garlic sauce</t>
  </si>
  <si>
    <t>60mL / 2oz Ladle</t>
  </si>
  <si>
    <t>SC 23</t>
  </si>
  <si>
    <t>(GF) Poultry Gravy</t>
  </si>
  <si>
    <t>SC 2</t>
  </si>
  <si>
    <t>MISC 44</t>
  </si>
  <si>
    <t>MISC 4A</t>
  </si>
  <si>
    <t>MISC 4</t>
  </si>
  <si>
    <t>MISC 4B</t>
  </si>
  <si>
    <t>MS 7</t>
  </si>
  <si>
    <t>MS 7E</t>
  </si>
  <si>
    <t>MS 7B</t>
  </si>
  <si>
    <t>MS 7C</t>
  </si>
  <si>
    <t>D 167</t>
  </si>
  <si>
    <t>D 105A</t>
  </si>
  <si>
    <t>D 105</t>
  </si>
  <si>
    <t>D 10A</t>
  </si>
  <si>
    <t>D 105C</t>
  </si>
  <si>
    <t>D 165A</t>
  </si>
  <si>
    <t>D 165B</t>
  </si>
  <si>
    <t>D 177</t>
  </si>
  <si>
    <t xml:space="preserve">D 105 </t>
  </si>
  <si>
    <t>P 32</t>
  </si>
  <si>
    <t>P 64</t>
  </si>
  <si>
    <t>S 7</t>
  </si>
  <si>
    <t>SOUP 20</t>
  </si>
  <si>
    <t>S 9</t>
  </si>
  <si>
    <t>MS 46</t>
  </si>
  <si>
    <t>V 1</t>
  </si>
  <si>
    <t>D 160</t>
  </si>
  <si>
    <t>SAL 37</t>
  </si>
  <si>
    <t>SAL 39</t>
  </si>
  <si>
    <t>SAL 53</t>
  </si>
  <si>
    <t>RTS</t>
  </si>
  <si>
    <t>D 141</t>
  </si>
  <si>
    <t>V 2</t>
  </si>
  <si>
    <t>MISC 78</t>
  </si>
  <si>
    <t>D 3B</t>
  </si>
  <si>
    <t>D 20</t>
  </si>
  <si>
    <t>POL 42</t>
  </si>
  <si>
    <t>POL 2A</t>
  </si>
  <si>
    <t>MISC 73</t>
  </si>
  <si>
    <t>V 37A</t>
  </si>
  <si>
    <t>V 37</t>
  </si>
  <si>
    <t>V 45</t>
  </si>
  <si>
    <t>S 9A</t>
  </si>
  <si>
    <t>S 13</t>
  </si>
  <si>
    <t>S 20</t>
  </si>
  <si>
    <t>D 166</t>
  </si>
  <si>
    <t>SAL 20</t>
  </si>
  <si>
    <t>D 131A</t>
  </si>
  <si>
    <t>V 58</t>
  </si>
  <si>
    <t>V 62</t>
  </si>
  <si>
    <t>D 187A</t>
  </si>
  <si>
    <t>F 1</t>
  </si>
  <si>
    <t>V 107</t>
  </si>
  <si>
    <t>V 107A</t>
  </si>
  <si>
    <t>V 99</t>
  </si>
  <si>
    <t>D 61</t>
  </si>
  <si>
    <t>MISC 22</t>
  </si>
  <si>
    <t>V 47</t>
  </si>
  <si>
    <t>D 176</t>
  </si>
  <si>
    <t>SAL 27</t>
  </si>
  <si>
    <t>SAL 16</t>
  </si>
  <si>
    <t>SAL 16A</t>
  </si>
  <si>
    <t>D 131</t>
  </si>
  <si>
    <t>POL 2</t>
  </si>
  <si>
    <t>MISC 69</t>
  </si>
  <si>
    <t>V 65</t>
  </si>
  <si>
    <t>D 128</t>
  </si>
  <si>
    <t>B 17</t>
  </si>
  <si>
    <t>B 104</t>
  </si>
  <si>
    <t>B 2</t>
  </si>
  <si>
    <t>B1B</t>
  </si>
  <si>
    <t>MISC 68</t>
  </si>
  <si>
    <t>D 162</t>
  </si>
  <si>
    <t>F 38</t>
  </si>
  <si>
    <t>V 75</t>
  </si>
  <si>
    <t>SAL 28</t>
  </si>
  <si>
    <t>SAL 28A</t>
  </si>
  <si>
    <t>B 20A</t>
  </si>
  <si>
    <t>MS 36</t>
  </si>
  <si>
    <t>SC 24B</t>
  </si>
  <si>
    <t>V 109</t>
  </si>
  <si>
    <t>D 174</t>
  </si>
  <si>
    <t>D 115A</t>
  </si>
  <si>
    <t>SC 34</t>
  </si>
  <si>
    <t>SAL 26A</t>
  </si>
  <si>
    <t>D 31</t>
  </si>
  <si>
    <t>HS 1</t>
  </si>
  <si>
    <t>HS 36</t>
  </si>
  <si>
    <t>V 55A</t>
  </si>
  <si>
    <t>P 8</t>
  </si>
  <si>
    <t>V 61</t>
  </si>
  <si>
    <t>SC 27</t>
  </si>
  <si>
    <t>Strawberries Minced</t>
  </si>
  <si>
    <t>Strawberries Pureed</t>
  </si>
  <si>
    <t>Vegetable Soup Pureed</t>
  </si>
  <si>
    <t>Vegetable Soup</t>
  </si>
  <si>
    <t>S 69A</t>
  </si>
  <si>
    <t>D 179A</t>
  </si>
  <si>
    <t>P 83</t>
  </si>
  <si>
    <t>D 134A</t>
  </si>
  <si>
    <t>MISC 44A</t>
  </si>
  <si>
    <t>NOUR 7</t>
  </si>
  <si>
    <t>NOUR 5B</t>
  </si>
  <si>
    <t>NOUR 5D</t>
  </si>
  <si>
    <t>NOUR 36A</t>
  </si>
  <si>
    <t>NOUR 30</t>
  </si>
  <si>
    <t>NOUR 32</t>
  </si>
  <si>
    <t>NOUR 22</t>
  </si>
  <si>
    <t>POL 63</t>
  </si>
  <si>
    <t>Egg Salad Sand on White Bread
1/2's</t>
  </si>
  <si>
    <r>
      <t xml:space="preserve">2 #16 Scoop
Egg Salad
Sand White </t>
    </r>
    <r>
      <rPr>
        <b/>
        <sz val="10"/>
        <color indexed="12"/>
        <rFont val="Arial"/>
        <family val="2"/>
      </rPr>
      <t>P</t>
    </r>
  </si>
  <si>
    <t>Egg Salad Sandwich on White Bread</t>
  </si>
  <si>
    <t>Egg Salad Sandwich on White Bread Pureed</t>
  </si>
  <si>
    <t>Social Tea Cookie</t>
  </si>
  <si>
    <t>Social Tea Cookie Pureed</t>
  </si>
  <si>
    <t>Digestive Cookie
2 Each</t>
  </si>
  <si>
    <r>
      <t xml:space="preserve">Digestive Cookie
# 16 Scoop
</t>
    </r>
    <r>
      <rPr>
        <b/>
        <sz val="10"/>
        <color indexed="12"/>
        <rFont val="Arial"/>
        <family val="2"/>
      </rPr>
      <t>P</t>
    </r>
  </si>
  <si>
    <t>D 161</t>
  </si>
  <si>
    <t>NOUR 6</t>
  </si>
  <si>
    <t>D 61 A</t>
  </si>
  <si>
    <t>B 1</t>
  </si>
  <si>
    <t>Low Potassium Regular</t>
  </si>
  <si>
    <t>Low Potassium Minced</t>
  </si>
  <si>
    <t>Low Potassium Pureed</t>
  </si>
  <si>
    <t>Gluten Restricted Regular</t>
  </si>
  <si>
    <t>Sliced Bacon</t>
  </si>
  <si>
    <t>French Canadian Pea Soup</t>
  </si>
  <si>
    <t>Liver &amp; Onions with Beef Gravy</t>
  </si>
  <si>
    <t>Mashed Potaoes</t>
  </si>
  <si>
    <t>Sliced Carrots</t>
  </si>
  <si>
    <t>Lemon Pepper Sole</t>
  </si>
  <si>
    <t>Fall Medley Vegetable Mix</t>
  </si>
  <si>
    <t>Cherry Cobbler</t>
  </si>
  <si>
    <t>Diced Peaches</t>
  </si>
  <si>
    <t>Diced Squash</t>
  </si>
  <si>
    <t>Sunrise Vegetables</t>
  </si>
  <si>
    <t>Boston Cream Cake</t>
  </si>
  <si>
    <t>Peach Pie</t>
  </si>
  <si>
    <t>Salisbury Steak with Beef Gravy</t>
  </si>
  <si>
    <t xml:space="preserve">Montego Vegetables </t>
  </si>
  <si>
    <t>Honeydew Melon</t>
  </si>
  <si>
    <r>
      <t xml:space="preserve">#16 Scoop
</t>
    </r>
    <r>
      <rPr>
        <b/>
        <sz val="9"/>
        <color indexed="12"/>
        <rFont val="Arial"/>
        <family val="2"/>
      </rPr>
      <t xml:space="preserve"> P</t>
    </r>
  </si>
  <si>
    <t>Apple Slices 125mL /
4oz Spdl</t>
  </si>
  <si>
    <r>
      <t xml:space="preserve">#12 Scoop
Apple Slices
</t>
    </r>
    <r>
      <rPr>
        <b/>
        <sz val="9"/>
        <color indexed="12"/>
        <rFont val="Arial"/>
        <family val="2"/>
      </rPr>
      <t>M</t>
    </r>
  </si>
  <si>
    <r>
      <t xml:space="preserve">#12 Scoop
Apple Slices
</t>
    </r>
    <r>
      <rPr>
        <b/>
        <sz val="9"/>
        <color indexed="12"/>
        <rFont val="Arial"/>
        <family val="2"/>
      </rPr>
      <t>P</t>
    </r>
  </si>
  <si>
    <t>125 mL /
4oz Ladle</t>
  </si>
  <si>
    <r>
      <t xml:space="preserve">#12 Scoop
Cinnamon Bread
</t>
    </r>
    <r>
      <rPr>
        <b/>
        <sz val="9"/>
        <color indexed="12"/>
        <rFont val="Arial"/>
        <family val="2"/>
      </rPr>
      <t>P</t>
    </r>
  </si>
  <si>
    <t>White Toast 
2 Slices</t>
  </si>
  <si>
    <t>(GF)
Raisin Toast
2 Slices</t>
  </si>
  <si>
    <t>Fruit Cocktail 125mL / 4oz</t>
  </si>
  <si>
    <r>
      <t xml:space="preserve">#12 Scoop
Fruit Cocktail </t>
    </r>
    <r>
      <rPr>
        <b/>
        <sz val="9"/>
        <color indexed="12"/>
        <rFont val="Arial"/>
        <family val="2"/>
      </rPr>
      <t>M</t>
    </r>
  </si>
  <si>
    <r>
      <t>#12 Scoop
Fruit Cocktail</t>
    </r>
    <r>
      <rPr>
        <b/>
        <sz val="9"/>
        <color indexed="12"/>
        <rFont val="Arial"/>
        <family val="2"/>
      </rPr>
      <t xml:space="preserve"> P</t>
    </r>
  </si>
  <si>
    <t>Spiced Pear</t>
  </si>
  <si>
    <t>Vegetable Soup
125mL / 4oz Ladle</t>
  </si>
  <si>
    <r>
      <t xml:space="preserve">Vegetable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</si>
  <si>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(GF) French Canadian Pea Soup
4 oz</t>
  </si>
  <si>
    <r>
      <t xml:space="preserve">#10 Scoop
</t>
    </r>
    <r>
      <rPr>
        <b/>
        <sz val="9"/>
        <color indexed="12"/>
        <rFont val="Arial"/>
        <family val="2"/>
      </rPr>
      <t xml:space="preserve">M </t>
    </r>
  </si>
  <si>
    <r>
      <t xml:space="preserve">#10 Scoop 
</t>
    </r>
    <r>
      <rPr>
        <b/>
        <sz val="9"/>
        <color indexed="12"/>
        <rFont val="Arial"/>
        <family val="2"/>
      </rPr>
      <t>P</t>
    </r>
  </si>
  <si>
    <t>Beef Liver
90 g</t>
  </si>
  <si>
    <t xml:space="preserve">Corn Flakes </t>
  </si>
  <si>
    <t xml:space="preserve">MUF </t>
  </si>
  <si>
    <t>(GF) Muffin</t>
  </si>
  <si>
    <t>S 4</t>
  </si>
  <si>
    <t>SOUP 9A</t>
  </si>
  <si>
    <t>(GF) Beef Liver</t>
  </si>
  <si>
    <t>Beef Gravy</t>
  </si>
  <si>
    <t>(GF) Beef Gravy</t>
  </si>
  <si>
    <t xml:space="preserve">Turkey Rice Soup 
125mL /
4oz Ladle </t>
  </si>
  <si>
    <r>
      <t xml:space="preserve">Turkey Rice Soup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125</t>
    </r>
    <r>
      <rPr>
        <sz val="9"/>
        <color indexed="8"/>
        <rFont val="Arial"/>
        <family val="2"/>
      </rPr>
      <t>mL /
4oz Ladle</t>
    </r>
  </si>
  <si>
    <r>
      <t xml:space="preserve">Baked Sole
#10 Scoop
</t>
    </r>
    <r>
      <rPr>
        <b/>
        <sz val="9"/>
        <color indexed="12"/>
        <rFont val="Arial"/>
        <family val="2"/>
      </rPr>
      <t>M</t>
    </r>
  </si>
  <si>
    <r>
      <t xml:space="preserve">Baked Sole
#10 Scoop
 </t>
    </r>
    <r>
      <rPr>
        <b/>
        <sz val="9"/>
        <color indexed="12"/>
        <rFont val="Arial"/>
        <family val="2"/>
      </rPr>
      <t>P</t>
    </r>
  </si>
  <si>
    <t>Baked Sole
90 g</t>
  </si>
  <si>
    <t xml:space="preserve">Special K </t>
  </si>
  <si>
    <t>(GF) Raisin Toast</t>
  </si>
  <si>
    <t>Cinnamon Bread Pureed</t>
  </si>
  <si>
    <t>Baked Sole</t>
  </si>
  <si>
    <t>Baked Sole Minced</t>
  </si>
  <si>
    <t>Baked Sole Pureed</t>
  </si>
  <si>
    <t>F 42</t>
  </si>
  <si>
    <t>Leek Soup
4 oz</t>
  </si>
  <si>
    <t>(GF)Turkey Vegetable Soup
4 oz</t>
  </si>
  <si>
    <t>Waffles Pureed</t>
  </si>
  <si>
    <t>Syrup</t>
  </si>
  <si>
    <t>Turkey Vegetable Soup Pureed</t>
  </si>
  <si>
    <t>SOUP 69A</t>
  </si>
  <si>
    <t>(GF) Turkey Vegetable Soup</t>
  </si>
  <si>
    <t>SOUP 13</t>
  </si>
  <si>
    <t>#12 Scoop - Tuna Portion</t>
  </si>
  <si>
    <t>CS 28</t>
  </si>
  <si>
    <t>Fall Medley Vegetable Mix Minced</t>
  </si>
  <si>
    <t>Fall Medley Vegetable Mix Pureed</t>
  </si>
  <si>
    <t>Cherry Cobbler Pureed</t>
  </si>
  <si>
    <t>D 187</t>
  </si>
  <si>
    <t>2" x 2.5"</t>
  </si>
  <si>
    <r>
      <t xml:space="preserve">180mL /6oz Ladle
</t>
    </r>
    <r>
      <rPr>
        <b/>
        <sz val="9"/>
        <color indexed="12"/>
        <rFont val="Arial"/>
        <family val="2"/>
      </rPr>
      <t xml:space="preserve">  P</t>
    </r>
    <r>
      <rPr>
        <sz val="9"/>
        <color indexed="8"/>
        <rFont val="Arial"/>
        <family val="2"/>
      </rPr>
      <t xml:space="preserve">
</t>
    </r>
  </si>
  <si>
    <t>(GF) Apple Cinnamon of Rice
180mL /6oz Ladle</t>
  </si>
  <si>
    <r>
      <t xml:space="preserve">#6 Scoop
</t>
    </r>
    <r>
      <rPr>
        <b/>
        <sz val="9"/>
        <color indexed="12"/>
        <rFont val="Arial"/>
        <family val="2"/>
      </rPr>
      <t>P</t>
    </r>
  </si>
  <si>
    <t>(GF)Vanilla Ice Cream
125 mL</t>
  </si>
  <si>
    <r>
      <t xml:space="preserve">Plain Turkey Cutlet
#10 Scoop
</t>
    </r>
    <r>
      <rPr>
        <b/>
        <sz val="9"/>
        <color indexed="12"/>
        <rFont val="Arial"/>
        <family val="2"/>
      </rPr>
      <t>M</t>
    </r>
  </si>
  <si>
    <r>
      <t xml:space="preserve">PlainTurkey Cutlet
#10 Scoop
 </t>
    </r>
    <r>
      <rPr>
        <b/>
        <sz val="9"/>
        <color indexed="12"/>
        <rFont val="Arial"/>
        <family val="2"/>
      </rPr>
      <t>P</t>
    </r>
  </si>
  <si>
    <t>Plain Turkey Cutlet
90 g</t>
  </si>
  <si>
    <t>Vegetarian Gravy 
30 ml</t>
  </si>
  <si>
    <t>Frittata Minced</t>
  </si>
  <si>
    <t>Frittata Pureed</t>
  </si>
  <si>
    <t>1 Slice (180g)</t>
  </si>
  <si>
    <t>MS 46 A</t>
  </si>
  <si>
    <t>(GF) Vanilla Ice Cream</t>
  </si>
  <si>
    <t>Squash Minced</t>
  </si>
  <si>
    <t>Squash Pureed</t>
  </si>
  <si>
    <t>Plain Turkey Cutlet</t>
  </si>
  <si>
    <t>POL 42 A</t>
  </si>
  <si>
    <t>Plain Turkey Cutlet Minced</t>
  </si>
  <si>
    <t>POL 2 A</t>
  </si>
  <si>
    <t>Plain Turkey Cutlet Pureed</t>
  </si>
  <si>
    <t>POL 2 B</t>
  </si>
  <si>
    <r>
      <t xml:space="preserve">Baked Pollock
#12 Scoop 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 xml:space="preserve">Roasted Potatoes
#8 Scoop </t>
    </r>
    <r>
      <rPr>
        <b/>
        <sz val="9"/>
        <color indexed="18"/>
        <rFont val="Arial"/>
        <family val="2"/>
      </rPr>
      <t>M</t>
    </r>
  </si>
  <si>
    <r>
      <t xml:space="preserve">Baked Pollock
#12 Scoop 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 xml:space="preserve">Roasted Potatoes
#8 Scoop </t>
    </r>
    <r>
      <rPr>
        <b/>
        <sz val="9"/>
        <color indexed="18"/>
        <rFont val="Arial"/>
        <family val="2"/>
      </rPr>
      <t>P</t>
    </r>
  </si>
  <si>
    <r>
      <t xml:space="preserve">Baked Pollock
#12 Scoop 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 xml:space="preserve">#8 Scoop Potato Boil 2x </t>
    </r>
    <r>
      <rPr>
        <b/>
        <sz val="9"/>
        <color indexed="18"/>
        <rFont val="Arial"/>
        <family val="2"/>
      </rPr>
      <t>M</t>
    </r>
  </si>
  <si>
    <r>
      <t xml:space="preserve">Baked Pollock
#12 Scoop 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 xml:space="preserve">#8 Scoop Potato Boil 2x </t>
    </r>
    <r>
      <rPr>
        <b/>
        <sz val="9"/>
        <color indexed="18"/>
        <rFont val="Arial"/>
        <family val="2"/>
      </rPr>
      <t>P</t>
    </r>
  </si>
  <si>
    <t>(GF) Vegetable Soup
4 oz</t>
  </si>
  <si>
    <t>2 oz Each
(Meat Portion)
1 Bun</t>
  </si>
  <si>
    <r>
      <t xml:space="preserve">#12 Scoop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Bun</t>
    </r>
  </si>
  <si>
    <r>
      <t xml:space="preserve">#12 Scoop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Bread</t>
    </r>
    <r>
      <rPr>
        <b/>
        <sz val="9"/>
        <color indexed="12"/>
        <rFont val="Arial"/>
        <family val="2"/>
      </rPr>
      <t xml:space="preserve">
P</t>
    </r>
  </si>
  <si>
    <t xml:space="preserve">Roast Beef  60g
1 White Bun
</t>
  </si>
  <si>
    <r>
      <t xml:space="preserve">#12 Scoop Roast Beef </t>
    </r>
    <r>
      <rPr>
        <b/>
        <sz val="9"/>
        <color indexed="30"/>
        <rFont val="Arial"/>
        <family val="2"/>
      </rPr>
      <t>M</t>
    </r>
    <r>
      <rPr>
        <sz val="9"/>
        <color indexed="8"/>
        <rFont val="Arial"/>
        <family val="2"/>
      </rPr>
      <t xml:space="preserve">
1 White Bun
</t>
    </r>
  </si>
  <si>
    <t>Gravy</t>
  </si>
  <si>
    <t>Vegetarian Gravy
30 ml</t>
  </si>
  <si>
    <t>GF Beef Gravy
30 ml</t>
  </si>
  <si>
    <t>(GF) Vegetable Soup</t>
  </si>
  <si>
    <t>Hot Roast Beef on a Bun - Meat Portion Minced</t>
  </si>
  <si>
    <t>Hot Roast Beef on a Bun - Meat Portion Pureed</t>
  </si>
  <si>
    <t xml:space="preserve">GF Gravy </t>
  </si>
  <si>
    <t>2 oz Each (Meat Portion)</t>
  </si>
  <si>
    <t>Sunrise Vegetables Minced</t>
  </si>
  <si>
    <t>Sunrise Vegetables Pureed</t>
  </si>
  <si>
    <t>D 45</t>
  </si>
  <si>
    <t>Boston Cream Cake Pureed</t>
  </si>
  <si>
    <t>Baked Haddock Minced</t>
  </si>
  <si>
    <t>Baked Haddock Pureed</t>
  </si>
  <si>
    <t>Beef Rice Soup
125mL /
4oz Ladle</t>
  </si>
  <si>
    <r>
      <t xml:space="preserve">Beef Rice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</si>
  <si>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(GF) Cake
2" x 2.5"</t>
  </si>
  <si>
    <t>1/10th
(10" Frozen)</t>
  </si>
  <si>
    <t>(GF) Pie
1/10th</t>
  </si>
  <si>
    <t>Creme Cheese</t>
  </si>
  <si>
    <t>Pie Peach 10" Frozen Pureed</t>
  </si>
  <si>
    <t>D 155</t>
  </si>
  <si>
    <t>(GF) Pie</t>
  </si>
  <si>
    <t xml:space="preserve">1/10th </t>
  </si>
  <si>
    <t>1/10th (10" Frozen)</t>
  </si>
  <si>
    <t>Montego Vegetables Minced</t>
  </si>
  <si>
    <t>Montego Vegetables Pureed</t>
  </si>
  <si>
    <t>Apple Drink 
125 ml</t>
  </si>
  <si>
    <t>Orange Drink 
125 ml</t>
  </si>
  <si>
    <t>Cranberry Drink 
125 ml</t>
  </si>
  <si>
    <t xml:space="preserve">125 mL
</t>
  </si>
  <si>
    <r>
      <t xml:space="preserve">#16 Scoop Apple Spice Loaf
</t>
    </r>
    <r>
      <rPr>
        <b/>
        <sz val="10"/>
        <color indexed="12"/>
        <rFont val="Arial"/>
        <family val="2"/>
      </rPr>
      <t xml:space="preserve">P
</t>
    </r>
  </si>
  <si>
    <t xml:space="preserve">(GF) Loaf Cake 
1 Slice
</t>
  </si>
  <si>
    <r>
      <t xml:space="preserve">Cottage Cheese 
16 Scoop </t>
    </r>
    <r>
      <rPr>
        <b/>
        <sz val="10"/>
        <color indexed="61"/>
        <rFont val="Arial"/>
        <family val="2"/>
      </rPr>
      <t>P</t>
    </r>
  </si>
  <si>
    <t>30g</t>
  </si>
  <si>
    <t>Marble Cheese</t>
  </si>
  <si>
    <r>
      <t xml:space="preserve">2#16 Scoop
Egg Salad Sand </t>
    </r>
    <r>
      <rPr>
        <b/>
        <sz val="10"/>
        <color indexed="12"/>
        <rFont val="Arial"/>
        <family val="2"/>
      </rPr>
      <t>P</t>
    </r>
  </si>
  <si>
    <t>(GF)Egg Salad Sand on Rice Bread
1/2's</t>
  </si>
  <si>
    <t>(GF) Loaf Cake 
1 Slice
30 g Cheese</t>
  </si>
  <si>
    <t>Apple Spice Loaf with Cheese Pureed</t>
  </si>
  <si>
    <t>Egg Salad Sandwich Pureed</t>
  </si>
  <si>
    <t>Egg Salad on White Bread Pureed</t>
  </si>
  <si>
    <t>(GF)Egg Salad Sandwich on Rice Bread</t>
  </si>
  <si>
    <t>Vanilla Caramel Swirl Cake Pureed</t>
  </si>
  <si>
    <t>SAL 26</t>
  </si>
  <si>
    <t>D 156</t>
  </si>
  <si>
    <t>Garden Chili
180ml/6oz</t>
  </si>
  <si>
    <t>Garden Chili</t>
  </si>
  <si>
    <t>MS 85</t>
  </si>
  <si>
    <t>Cabbage Rolls</t>
  </si>
  <si>
    <t>Mango</t>
  </si>
  <si>
    <t>Veal Piccata</t>
  </si>
  <si>
    <t>Vegetable Cabbage Rolls
2 Each</t>
  </si>
  <si>
    <r>
      <rPr>
        <sz val="9"/>
        <color indexed="8"/>
        <rFont val="Verdana"/>
        <family val="2"/>
      </rPr>
      <t xml:space="preserve">Mandarin Oranges </t>
    </r>
    <r>
      <rPr>
        <sz val="9"/>
        <color indexed="8"/>
        <rFont val="Arial"/>
        <family val="2"/>
      </rPr>
      <t xml:space="preserve">
125mL / 4oz</t>
    </r>
  </si>
  <si>
    <r>
      <t xml:space="preserve">#12 Scoop
Mandarin Oranges </t>
    </r>
    <r>
      <rPr>
        <b/>
        <sz val="9"/>
        <color indexed="12"/>
        <rFont val="Arial"/>
        <family val="2"/>
      </rPr>
      <t>M</t>
    </r>
  </si>
  <si>
    <r>
      <t xml:space="preserve">#12 Scoop
Mandarin Oranges </t>
    </r>
    <r>
      <rPr>
        <b/>
        <sz val="9"/>
        <color indexed="12"/>
        <rFont val="Arial"/>
        <family val="2"/>
      </rPr>
      <t>P</t>
    </r>
  </si>
  <si>
    <t>Cabbage Rolls Minced</t>
  </si>
  <si>
    <t>Cabbage Rolls Pureed</t>
  </si>
  <si>
    <t>Vegetable Cabbage Rolls</t>
  </si>
  <si>
    <t>B 72</t>
  </si>
  <si>
    <t>B 105</t>
  </si>
  <si>
    <t>B 56</t>
  </si>
  <si>
    <t>MS 32</t>
  </si>
  <si>
    <t>Mango Minced</t>
  </si>
  <si>
    <t>Mango Pureed</t>
  </si>
  <si>
    <t xml:space="preserve">D </t>
  </si>
  <si>
    <t>D 104</t>
  </si>
  <si>
    <t>Plain Veal Cutlet
90 g</t>
  </si>
  <si>
    <t>(GF)French Onion Soup</t>
  </si>
  <si>
    <t>Veal Piccata Minced</t>
  </si>
  <si>
    <t>Veal Piccata Pureed</t>
  </si>
  <si>
    <t>Plain Veal Cutlet</t>
  </si>
  <si>
    <t>B 67</t>
  </si>
  <si>
    <t>B 1B</t>
  </si>
  <si>
    <t>B 82</t>
  </si>
  <si>
    <t>P 60</t>
  </si>
  <si>
    <t>180 ml / 6oz SpdL</t>
  </si>
  <si>
    <t>Pork Stew Minced</t>
  </si>
  <si>
    <t>Pork Stew Pureed</t>
  </si>
  <si>
    <t>P 61</t>
  </si>
  <si>
    <r>
      <t xml:space="preserve">#16 Scoop
 </t>
    </r>
    <r>
      <rPr>
        <b/>
        <sz val="9"/>
        <color indexed="12"/>
        <rFont val="Arial"/>
        <family val="2"/>
      </rPr>
      <t>P</t>
    </r>
  </si>
  <si>
    <t xml:space="preserve">Pork Cubes
60g
</t>
  </si>
  <si>
    <r>
      <t xml:space="preserve">#12 Scoop
Pork Cubes </t>
    </r>
    <r>
      <rPr>
        <b/>
        <sz val="9"/>
        <color indexed="12"/>
        <rFont val="Arial"/>
        <family val="2"/>
      </rPr>
      <t xml:space="preserve">M
</t>
    </r>
  </si>
  <si>
    <r>
      <t>#12 Scoop
Pork Cubes</t>
    </r>
    <r>
      <rPr>
        <b/>
        <sz val="9"/>
        <color indexed="12"/>
        <rFont val="Arial"/>
        <family val="2"/>
      </rPr>
      <t xml:space="preserve"> P</t>
    </r>
    <r>
      <rPr>
        <sz val="9"/>
        <color indexed="8"/>
        <rFont val="Arial"/>
        <family val="2"/>
      </rPr>
      <t xml:space="preserve">
</t>
    </r>
  </si>
  <si>
    <t>180 mL / 6oz Spdl</t>
  </si>
  <si>
    <t>Vegetable Stew
180 ml/6oz Spdl</t>
  </si>
  <si>
    <t>Vegetable Stew</t>
  </si>
  <si>
    <t>MS 88A</t>
  </si>
  <si>
    <t>Tea Biscuit Pureed</t>
  </si>
  <si>
    <t>GF Gravy
30 ml</t>
  </si>
  <si>
    <t>Garden Patty
1 Each</t>
  </si>
  <si>
    <t>GF Beef Gravy</t>
  </si>
  <si>
    <t>Stewed Tomato</t>
  </si>
  <si>
    <t>Vegetable Frittata</t>
  </si>
  <si>
    <r>
      <t xml:space="preserve">#12 Scoop
Salmon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2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#12 Scoop
Whole Wheat Bread</t>
    </r>
    <r>
      <rPr>
        <b/>
        <sz val="9"/>
        <color indexed="12"/>
        <rFont val="Arial"/>
        <family val="2"/>
      </rPr>
      <t xml:space="preserve">
P</t>
    </r>
  </si>
  <si>
    <t>Salmon Salad Pureed</t>
  </si>
  <si>
    <r>
      <t xml:space="preserve">#12 Scoop
Salmon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2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#12 Scoop
White Bread</t>
    </r>
    <r>
      <rPr>
        <b/>
        <sz val="9"/>
        <color indexed="12"/>
        <rFont val="Arial"/>
        <family val="2"/>
      </rPr>
      <t xml:space="preserve">
P</t>
    </r>
  </si>
  <si>
    <t xml:space="preserve">Diced Carrots
125mL / 
4oz Spdl
</t>
  </si>
  <si>
    <r>
      <t xml:space="preserve">Diced Carrots
#12 Scoop
</t>
    </r>
    <r>
      <rPr>
        <b/>
        <sz val="9"/>
        <color indexed="12"/>
        <rFont val="Arial"/>
        <family val="2"/>
      </rPr>
      <t>M</t>
    </r>
  </si>
  <si>
    <r>
      <t xml:space="preserve">Diced Carrots
#12 Scoop
</t>
    </r>
    <r>
      <rPr>
        <b/>
        <sz val="9"/>
        <color indexed="12"/>
        <rFont val="Arial"/>
        <family val="2"/>
      </rPr>
      <t>P</t>
    </r>
  </si>
  <si>
    <t>Diced Carrots</t>
  </si>
  <si>
    <t>Diced Carrots Minced</t>
  </si>
  <si>
    <t>Diced Carrots Pureed</t>
  </si>
  <si>
    <t>Peas &amp; Carrots</t>
  </si>
  <si>
    <t>Peas &amp; Carrots Minced</t>
  </si>
  <si>
    <t>Peas &amp; Carrots Pureed</t>
  </si>
  <si>
    <t>Italian Mix Vegetables Minced</t>
  </si>
  <si>
    <t>Italian Mix Vegetables Pureed</t>
  </si>
  <si>
    <t>Sausage Links</t>
  </si>
  <si>
    <t>(GF)
Cake
1 Slice</t>
  </si>
  <si>
    <t>Tart Pureed</t>
  </si>
  <si>
    <t>D 204</t>
  </si>
  <si>
    <t>D 22B</t>
  </si>
  <si>
    <t>(GF) Cake Slice</t>
  </si>
  <si>
    <t>Hot Fruit Compote</t>
  </si>
  <si>
    <t>Veggie Sausage Links
2 Each</t>
  </si>
  <si>
    <r>
      <t>(GF) Sausages
2 Each</t>
    </r>
    <r>
      <rPr>
        <sz val="9"/>
        <color indexed="12"/>
        <rFont val="Verdana"/>
        <family val="2"/>
      </rPr>
      <t xml:space="preserve">
</t>
    </r>
  </si>
  <si>
    <t>30mL / 
1oz Ladle</t>
  </si>
  <si>
    <t>Sausage Minced</t>
  </si>
  <si>
    <t>P 80</t>
  </si>
  <si>
    <t>Sausage Pureed</t>
  </si>
  <si>
    <t>(GF) Sausage</t>
  </si>
  <si>
    <t>Veggie Sausage Links</t>
  </si>
  <si>
    <t>MS 54</t>
  </si>
  <si>
    <t>Fruit Compote Minced</t>
  </si>
  <si>
    <t>Fruit Compote Pureed</t>
  </si>
  <si>
    <t>D 31A</t>
  </si>
  <si>
    <t>1 Sandwich</t>
  </si>
  <si>
    <t>X
(White Bread)</t>
  </si>
  <si>
    <t>Grilled Cheese Sandwich on (GF) Brown Rice Bread
1 Sandwich</t>
  </si>
  <si>
    <t>GrillChz Sand
1 Each</t>
  </si>
  <si>
    <t>#6 Scoop
GrillChzHam Sand Pureed</t>
  </si>
  <si>
    <t>#6 Scoop
GrillChzHam Sand Pureed
(White Bread)</t>
  </si>
  <si>
    <t>HS 11</t>
  </si>
  <si>
    <t>(GF) Grilled Cheese on Brown Rice Bread</t>
  </si>
  <si>
    <t>Grilled Ham &amp; Cheese Sandwich Pureed</t>
  </si>
  <si>
    <t>Grilled Ham &amp; Cheese on White Bread</t>
  </si>
  <si>
    <t>Grilled Ham &amp; Cheese Sandwich on White Pureed</t>
  </si>
  <si>
    <t>Grilled Cheese Sandwich</t>
  </si>
  <si>
    <t>1 Each
Lettuce Sld 125ml
Tuna Sld # 8 Scp
Pasta Sld 125ml</t>
  </si>
  <si>
    <t>SAL 4C</t>
  </si>
  <si>
    <t>SAL 4D</t>
  </si>
  <si>
    <t>White Roll</t>
  </si>
  <si>
    <t>White Roll
1 Each</t>
  </si>
  <si>
    <t>S 2A</t>
  </si>
  <si>
    <t>Bread, margarine and/or crackers offered at lunch and dinner. Offer both vegetable choices at both Lunch and Dinner as part of CFG</t>
  </si>
  <si>
    <t>Always available: Assorted Creamy Yogurts, Fresh Fruit, Plain cookies (digestives, arrowroot
and social tea biscuits) and puréed plain cookies.</t>
  </si>
  <si>
    <t xml:space="preserve">Coffee, tea, water and milk offered at each meal and nourishment. </t>
  </si>
  <si>
    <t>French Canadian Pea Soup Pureed</t>
  </si>
  <si>
    <t>(GF) Chicken Rice Soup
4 oz</t>
  </si>
  <si>
    <t>(GF)Chicken Rice Soup</t>
  </si>
  <si>
    <t>(GF) Gravy
30mL / 1oz Ladle</t>
  </si>
  <si>
    <t>Roast Beef
90gm</t>
  </si>
  <si>
    <r>
      <t xml:space="preserve">Roast Beef
#10 Scoop
</t>
    </r>
    <r>
      <rPr>
        <b/>
        <sz val="9"/>
        <color indexed="12"/>
        <rFont val="Arial"/>
        <family val="2"/>
      </rPr>
      <t>M</t>
    </r>
  </si>
  <si>
    <r>
      <t xml:space="preserve">Roast Beef
#10 Scoop
</t>
    </r>
    <r>
      <rPr>
        <b/>
        <sz val="9"/>
        <color indexed="12"/>
        <rFont val="Arial"/>
        <family val="2"/>
      </rPr>
      <t>P</t>
    </r>
  </si>
  <si>
    <t>Chana Masala Minced</t>
  </si>
  <si>
    <t>Chana Masala Pureed</t>
  </si>
  <si>
    <t>MS 34</t>
  </si>
  <si>
    <t>MS 34A</t>
  </si>
  <si>
    <t>MS 34B</t>
  </si>
  <si>
    <t>Rice Pureed</t>
  </si>
  <si>
    <t>Super Oatmeal Chocolate Pudding Pureed</t>
  </si>
  <si>
    <t>D 173B</t>
  </si>
  <si>
    <t>Cake Pureed</t>
  </si>
  <si>
    <t>Chicken Rice Soup Pureed</t>
  </si>
  <si>
    <t>S 8</t>
  </si>
  <si>
    <t xml:space="preserve">Apple Spice Loaf
1 Slice
</t>
  </si>
  <si>
    <t>3 oz Each
(Meat Portion)
1 Bun</t>
  </si>
  <si>
    <t>Hamburger on a Bun - Meat Portion Minced</t>
  </si>
  <si>
    <t>HS 37</t>
  </si>
  <si>
    <t>Hamburger on a Bun - Meat Portion Pureed</t>
  </si>
  <si>
    <t>Honey Mustard Pork Minced</t>
  </si>
  <si>
    <t>P 58</t>
  </si>
  <si>
    <t>Honey Mustard Pork Pureed</t>
  </si>
  <si>
    <t>Pork Chop</t>
  </si>
  <si>
    <t>P 51</t>
  </si>
  <si>
    <t>Garden Patty
90 g</t>
  </si>
  <si>
    <t>Baked Pork Chop
90gm</t>
  </si>
  <si>
    <t xml:space="preserve">Honey Mustard Pork </t>
  </si>
  <si>
    <t>ONTARIO MENU FALL/WINTER 2023 - 2024</t>
  </si>
  <si>
    <t>FALL /WINTER
2023 - 2024</t>
  </si>
  <si>
    <t xml:space="preserve">FALL / WINTER 2023 - 2024 MENU PRODUCTION SHEET      </t>
  </si>
  <si>
    <t xml:space="preserve">FALL / WINTER 2023 - 2024 NOURISHMENT PRODUCTION SHEET                   </t>
  </si>
  <si>
    <t>Vanilla Yogurt</t>
  </si>
  <si>
    <r>
      <t xml:space="preserve">#10 Scoop
</t>
    </r>
    <r>
      <rPr>
        <b/>
        <sz val="9"/>
        <color indexed="30"/>
        <rFont val="Arial"/>
        <family val="2"/>
      </rPr>
      <t>P</t>
    </r>
  </si>
  <si>
    <t>(GF) French Toast
2 Each</t>
  </si>
  <si>
    <t>Egg &amp; Cheese Omelette Pureed</t>
  </si>
  <si>
    <t>GF French Toast</t>
  </si>
  <si>
    <t>2 Slice</t>
  </si>
  <si>
    <t>(GF) Cinnamon Bun
1 Each</t>
  </si>
  <si>
    <t>Cinnamon Bun Pureed</t>
  </si>
  <si>
    <t>GF Cinnamon Bun</t>
  </si>
  <si>
    <t>5 Each</t>
  </si>
  <si>
    <t>GF Muffin                              1 Each</t>
  </si>
  <si>
    <t>Pureed Pancake Bites</t>
  </si>
  <si>
    <t>MISC 89A</t>
  </si>
  <si>
    <t>GF Muffin</t>
  </si>
  <si>
    <t>Cottage Cheese</t>
  </si>
  <si>
    <t>(GF) Muffin
1 Each</t>
  </si>
  <si>
    <t>Creamy Vanilla Yogurt 125mL / #8 Scoop</t>
  </si>
  <si>
    <t>Cottage Cheese
60 ml</t>
  </si>
  <si>
    <r>
      <t xml:space="preserve">#16 Scoop Cottage Cheese </t>
    </r>
    <r>
      <rPr>
        <b/>
        <sz val="10"/>
        <color indexed="30"/>
        <rFont val="Arial"/>
        <family val="2"/>
      </rPr>
      <t>P</t>
    </r>
  </si>
  <si>
    <t>60 ml</t>
  </si>
  <si>
    <t>Butter Croissant Pureed</t>
  </si>
  <si>
    <t>#12 Scrambled Egg</t>
  </si>
  <si>
    <r>
      <t xml:space="preserve">#16 Scoop Cottage Cheese </t>
    </r>
    <r>
      <rPr>
        <b/>
        <sz val="9"/>
        <color indexed="30"/>
        <rFont val="Arial"/>
        <family val="2"/>
      </rPr>
      <t>P</t>
    </r>
  </si>
  <si>
    <t>V 64</t>
  </si>
  <si>
    <t>Hashbrown Potatoes Minced</t>
  </si>
  <si>
    <t>Hashbrown Potatoes Pureed</t>
  </si>
  <si>
    <t>Boneless Chicken Wings with Sauce</t>
  </si>
  <si>
    <t>Veggie Chix Patty 
1 Each</t>
  </si>
  <si>
    <t>(GF) Chicken Wings
3 Each</t>
  </si>
  <si>
    <t>POL 18A</t>
  </si>
  <si>
    <t>Chicken Wings Boneless Minced</t>
  </si>
  <si>
    <t>Chicken Wings Boneless Pureed</t>
  </si>
  <si>
    <t>Vegetarian Patty</t>
  </si>
  <si>
    <t>MS 5</t>
  </si>
  <si>
    <t>(GF) Chicken Wings</t>
  </si>
  <si>
    <t>125mL / 
#8 Scoop</t>
  </si>
  <si>
    <t>Macaroni Salad
125mL / #8 Scoop</t>
  </si>
  <si>
    <r>
      <t xml:space="preserve">#10 Scooop
 </t>
    </r>
    <r>
      <rPr>
        <b/>
        <sz val="9"/>
        <color indexed="12"/>
        <rFont val="Verdana"/>
        <family val="2"/>
      </rPr>
      <t>M</t>
    </r>
  </si>
  <si>
    <r>
      <t xml:space="preserve">#10 Scooop
</t>
    </r>
    <r>
      <rPr>
        <b/>
        <sz val="9"/>
        <color indexed="12"/>
        <rFont val="Verdana"/>
        <family val="2"/>
      </rPr>
      <t>M</t>
    </r>
  </si>
  <si>
    <r>
      <t xml:space="preserve">#10 Scooop
</t>
    </r>
    <r>
      <rPr>
        <b/>
        <sz val="9"/>
        <color indexed="12"/>
        <rFont val="Verdana"/>
        <family val="2"/>
      </rPr>
      <t>P</t>
    </r>
  </si>
  <si>
    <r>
      <t xml:space="preserve">#12 Scoop
 </t>
    </r>
    <r>
      <rPr>
        <b/>
        <sz val="9"/>
        <color indexed="12"/>
        <rFont val="Verdana"/>
        <family val="2"/>
      </rPr>
      <t>M</t>
    </r>
  </si>
  <si>
    <r>
      <t xml:space="preserve">#12 Scoop
</t>
    </r>
    <r>
      <rPr>
        <b/>
        <sz val="9"/>
        <color indexed="12"/>
        <rFont val="Verdana"/>
        <family val="2"/>
      </rPr>
      <t>P</t>
    </r>
  </si>
  <si>
    <r>
      <t xml:space="preserve">Macaroni Salad
#12 Scoop </t>
    </r>
    <r>
      <rPr>
        <b/>
        <sz val="9"/>
        <color indexed="30"/>
        <rFont val="Verdana"/>
        <family val="2"/>
      </rPr>
      <t>M</t>
    </r>
  </si>
  <si>
    <r>
      <t xml:space="preserve">Macaroni Salad
#12 Scoop
</t>
    </r>
    <r>
      <rPr>
        <b/>
        <sz val="9"/>
        <color indexed="12"/>
        <rFont val="Verdana"/>
        <family val="2"/>
      </rPr>
      <t>P</t>
    </r>
  </si>
  <si>
    <t>CP 13</t>
  </si>
  <si>
    <t>Macaroni Salad</t>
  </si>
  <si>
    <t>SAL 13</t>
  </si>
  <si>
    <t>Macaroni Salad Minced</t>
  </si>
  <si>
    <t>Macaroni Salad Pureed</t>
  </si>
  <si>
    <t>SAL 13A</t>
  </si>
  <si>
    <t>Potato Salad Minced</t>
  </si>
  <si>
    <t>Potato Salad Pureed</t>
  </si>
  <si>
    <t>Root Vegetable Soup Pureed</t>
  </si>
  <si>
    <t>Cheese Omelet
90g</t>
  </si>
  <si>
    <r>
      <t xml:space="preserve">#6 Scoop
</t>
    </r>
    <r>
      <rPr>
        <b/>
        <sz val="9"/>
        <color indexed="12"/>
        <rFont val="Verdana"/>
        <family val="2"/>
      </rPr>
      <t>M</t>
    </r>
  </si>
  <si>
    <r>
      <t xml:space="preserve">#6 Scoop 
 </t>
    </r>
    <r>
      <rPr>
        <b/>
        <sz val="9"/>
        <color indexed="12"/>
        <rFont val="Verdana"/>
        <family val="2"/>
      </rPr>
      <t>P</t>
    </r>
  </si>
  <si>
    <t>180mL / 6oz Spdl</t>
  </si>
  <si>
    <t>Cheese Omelet</t>
  </si>
  <si>
    <t>MS 1</t>
  </si>
  <si>
    <t>MS 28</t>
  </si>
  <si>
    <t>MS 28A</t>
  </si>
  <si>
    <t>MS 28B</t>
  </si>
  <si>
    <t>Vegetable Cheese Strata Minced</t>
  </si>
  <si>
    <t>Vegetable Cheese Strata Pureed</t>
  </si>
  <si>
    <t>Rice Pilaf</t>
  </si>
  <si>
    <t>Diced Turkey
90gm</t>
  </si>
  <si>
    <t>Kidney Bean Curry
6oz Spdl</t>
  </si>
  <si>
    <r>
      <t xml:space="preserve">#6 Scoop
 </t>
    </r>
    <r>
      <rPr>
        <b/>
        <sz val="9"/>
        <color indexed="12"/>
        <rFont val="Verdana"/>
        <family val="2"/>
      </rPr>
      <t>M</t>
    </r>
  </si>
  <si>
    <r>
      <t xml:space="preserve">Diced Turkey
#10 Scoop
 </t>
    </r>
    <r>
      <rPr>
        <b/>
        <sz val="9"/>
        <color indexed="12"/>
        <rFont val="Verdana"/>
        <family val="2"/>
      </rPr>
      <t>M</t>
    </r>
  </si>
  <si>
    <r>
      <t xml:space="preserve">Diced Turkey
#10 Scoop
 </t>
    </r>
    <r>
      <rPr>
        <b/>
        <sz val="9"/>
        <color indexed="12"/>
        <rFont val="Verdana"/>
        <family val="2"/>
      </rPr>
      <t>P</t>
    </r>
  </si>
  <si>
    <t>#8 Scoop
Pureed Rice</t>
  </si>
  <si>
    <t>POL 105</t>
  </si>
  <si>
    <t>Turkey Stirfry Minced</t>
  </si>
  <si>
    <t>Turkey Stirfry Pureed</t>
  </si>
  <si>
    <t>Kidney Bean Curry</t>
  </si>
  <si>
    <t>MS 64</t>
  </si>
  <si>
    <t>Diced Turkey</t>
  </si>
  <si>
    <t>90gm</t>
  </si>
  <si>
    <t>Diced Turkey Minced</t>
  </si>
  <si>
    <t>Diced Turkey Pureed</t>
  </si>
  <si>
    <t>Pureed Rice</t>
  </si>
  <si>
    <t>MISC 66</t>
  </si>
  <si>
    <t>30mL/                          1oz Ladle</t>
  </si>
  <si>
    <r>
      <t xml:space="preserve">#12 Scoop
Poached Egg
</t>
    </r>
    <r>
      <rPr>
        <b/>
        <sz val="9"/>
        <color indexed="12"/>
        <rFont val="Arial"/>
        <family val="2"/>
      </rPr>
      <t>P</t>
    </r>
  </si>
  <si>
    <t>(GF) Lemon Cranberry Muffin
1 Each</t>
  </si>
  <si>
    <t>California Vegetable Minced</t>
  </si>
  <si>
    <t>California Vegetable Pureed</t>
  </si>
  <si>
    <t>Scandinavian Mix Vegetables Minced</t>
  </si>
  <si>
    <t>Scandinavian Vegetables Pureed</t>
  </si>
  <si>
    <t>Croissant</t>
  </si>
  <si>
    <t>Cream of Chicken Soup</t>
  </si>
  <si>
    <t>180mL /
 6oz Spdl</t>
  </si>
  <si>
    <r>
      <t xml:space="preserve">#12 Scrambled Egg
</t>
    </r>
    <r>
      <rPr>
        <b/>
        <sz val="9"/>
        <color indexed="12"/>
        <rFont val="Arial"/>
        <family val="2"/>
      </rPr>
      <t>P</t>
    </r>
  </si>
  <si>
    <t>Cream of Broccoli Soup</t>
  </si>
  <si>
    <t>California Vegetables</t>
  </si>
  <si>
    <t>Beef &amp; Vegetable Stew</t>
  </si>
  <si>
    <t>Potato Bites</t>
  </si>
  <si>
    <t>Corn</t>
  </si>
  <si>
    <t>Hot Spiced Apples</t>
  </si>
  <si>
    <t>Cauliflower</t>
  </si>
  <si>
    <t>Baked Potato</t>
  </si>
  <si>
    <t>Chilled Apricots</t>
  </si>
  <si>
    <t>Brussel Sprouts</t>
  </si>
  <si>
    <t>Orange Cake</t>
  </si>
  <si>
    <t>Egg Omelette Pureed</t>
  </si>
  <si>
    <t>Bran Muffin Pureed</t>
  </si>
  <si>
    <t>1 Muffin</t>
  </si>
  <si>
    <r>
      <t xml:space="preserve">#12 Scoop 
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</si>
  <si>
    <t>Apple Cinnamon Muffin
1 Each</t>
  </si>
  <si>
    <r>
      <t xml:space="preserve">
#12 Scoop 
Apple Cinnamon Muffin 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</si>
  <si>
    <t>Carrot Muffin Pureed</t>
  </si>
  <si>
    <t>Apple Cinnamon Muffin</t>
  </si>
  <si>
    <t>Apple Cinnamon Muffin Pureed</t>
  </si>
  <si>
    <r>
      <t xml:space="preserve">#12 Scoop
Poached Egg
</t>
    </r>
    <r>
      <rPr>
        <b/>
        <sz val="9"/>
        <color indexed="12"/>
        <rFont val="Verdana"/>
        <family val="2"/>
      </rPr>
      <t>P</t>
    </r>
  </si>
  <si>
    <t>Poached Egg Pureed</t>
  </si>
  <si>
    <r>
      <t xml:space="preserve">1 Each
Lettuce Sld 125ml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Tuna Sld # 8 Scp
Pasta Sld 125ml </t>
    </r>
    <r>
      <rPr>
        <b/>
        <sz val="9"/>
        <color indexed="30"/>
        <rFont val="Verdana"/>
        <family val="2"/>
      </rPr>
      <t>M</t>
    </r>
  </si>
  <si>
    <r>
      <t xml:space="preserve">1 Each
Lettuce Sld 125ml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Tuna Sld # 8 Scp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Pasta Sld 125ml </t>
    </r>
    <r>
      <rPr>
        <b/>
        <sz val="9"/>
        <color indexed="30"/>
        <rFont val="Verdana"/>
        <family val="2"/>
      </rPr>
      <t>P</t>
    </r>
  </si>
  <si>
    <t>1 Each
Lettuce Sld 125ml
Egg Sld # 8 Scp
Pasta Sld 125ml</t>
  </si>
  <si>
    <t>1 Each
Lettuce Sld 125ml
Tuna Sld # 8 Scp
GF Pasta Sld 125ml</t>
  </si>
  <si>
    <t>Tuna Salad</t>
  </si>
  <si>
    <t>Tuna Salad Pureed</t>
  </si>
  <si>
    <t>C2 31</t>
  </si>
  <si>
    <t>Pasta Salad Minced</t>
  </si>
  <si>
    <t>Pasta Salad Pureed</t>
  </si>
  <si>
    <t>Lettuce Salad</t>
  </si>
  <si>
    <t>SAL 60</t>
  </si>
  <si>
    <t>Minced Lettuce Salad</t>
  </si>
  <si>
    <t>Pureed Lettuce Salad</t>
  </si>
  <si>
    <t>Maple Avalanche Cake Pureed</t>
  </si>
  <si>
    <t>Chicken Soup
125mL / 4oz Ladle</t>
  </si>
  <si>
    <t>Cream of Vegetable Soup
125ml/4oz Ladle</t>
  </si>
  <si>
    <t>(GF)  Chicken Soup
4 oz</t>
  </si>
  <si>
    <r>
      <t xml:space="preserve">125mL/ 4oz Ladle
 </t>
    </r>
    <r>
      <rPr>
        <b/>
        <sz val="10"/>
        <color indexed="12"/>
        <rFont val="Arial"/>
        <family val="2"/>
      </rPr>
      <t>P</t>
    </r>
    <r>
      <rPr>
        <sz val="10"/>
        <color indexed="8"/>
        <rFont val="Arial"/>
        <family val="2"/>
      </rPr>
      <t xml:space="preserve">
</t>
    </r>
  </si>
  <si>
    <r>
      <t xml:space="preserve">Chicken Soup </t>
    </r>
    <r>
      <rPr>
        <b/>
        <sz val="10"/>
        <color indexed="12"/>
        <rFont val="Arial"/>
        <family val="2"/>
      </rPr>
      <t>P</t>
    </r>
    <r>
      <rPr>
        <sz val="10"/>
        <color indexed="8"/>
        <rFont val="Arial"/>
        <family val="2"/>
      </rPr>
      <t xml:space="preserve">
125mL /
4oz Ladle</t>
    </r>
  </si>
  <si>
    <t>125mL /                       4oz Ladle</t>
  </si>
  <si>
    <t>Cream of Chicken Soup Pureed</t>
  </si>
  <si>
    <t>Green Peas Soup</t>
  </si>
  <si>
    <t>SOUP 53</t>
  </si>
  <si>
    <t>Green Peas Soup Pureed</t>
  </si>
  <si>
    <t>(GF) Chicken Soup</t>
  </si>
  <si>
    <t>SOUP 1A</t>
  </si>
  <si>
    <t>Mixed Green Salad
125mL / 4oz Spdl</t>
  </si>
  <si>
    <r>
      <t xml:space="preserve">#12 Scoop
Mixed Green Salad </t>
    </r>
    <r>
      <rPr>
        <b/>
        <sz val="9"/>
        <color indexed="12"/>
        <rFont val="Arial"/>
        <family val="2"/>
      </rPr>
      <t>M</t>
    </r>
  </si>
  <si>
    <r>
      <t xml:space="preserve">#12 Scoop
Mixed Green Salad </t>
    </r>
    <r>
      <rPr>
        <b/>
        <sz val="9"/>
        <color indexed="12"/>
        <rFont val="Arial"/>
        <family val="2"/>
      </rPr>
      <t>P</t>
    </r>
  </si>
  <si>
    <t>Romaine Salad Minced</t>
  </si>
  <si>
    <t>Romaine Salad Pureed</t>
  </si>
  <si>
    <t>Romaine Salad w/ Onions &amp; Tomato</t>
  </si>
  <si>
    <t>SAL 37A</t>
  </si>
  <si>
    <t>Cream of Broccoli Soup Pureed</t>
  </si>
  <si>
    <t>60g 
Sliced Meat 
or
#12 Scoop
(Sandwich Salad Filling)</t>
  </si>
  <si>
    <t>#12 Scoop
(Sandwich Salad Filling) M</t>
  </si>
  <si>
    <t>#12 Scoop
(Sandwich Salad Filling) P</t>
  </si>
  <si>
    <t>60g 
Veggie Cold Cuts
or
#12 Scoop
( Veggie Sandwich Salad Filling)</t>
  </si>
  <si>
    <t>Sandwiches Minced</t>
  </si>
  <si>
    <t>Sandwiches Pureed</t>
  </si>
  <si>
    <t>Sandwiches Vegetarian</t>
  </si>
  <si>
    <t>60g 
Veggie Cold Cuts
or
#12 Scoop
(Veggie Sandwich Salad Filling)</t>
  </si>
  <si>
    <t>Sandwiches (GF)</t>
  </si>
  <si>
    <t>Croissant Pureed</t>
  </si>
  <si>
    <r>
      <t xml:space="preserve">#12 Scoop
</t>
    </r>
    <r>
      <rPr>
        <b/>
        <sz val="10"/>
        <color indexed="12"/>
        <rFont val="Arial"/>
        <family val="2"/>
      </rPr>
      <t>P</t>
    </r>
  </si>
  <si>
    <t>Pick Of The Day Vegetable Blend Minced</t>
  </si>
  <si>
    <t>Pick Of The Day Vegetable Blend Pureed</t>
  </si>
  <si>
    <t>#8 Scoop
Mashed Potatoes</t>
  </si>
  <si>
    <t>Rice Pilaf
125ml / 4oz Spdl</t>
  </si>
  <si>
    <t>Rice Pilaf Pureed</t>
  </si>
  <si>
    <t>V 100</t>
  </si>
  <si>
    <t>180 mL / 
6oz Spdl</t>
  </si>
  <si>
    <t>Seasoned Beef
90 g</t>
  </si>
  <si>
    <r>
      <t xml:space="preserve">Seasoned Beef
#10 scoop
 </t>
    </r>
    <r>
      <rPr>
        <b/>
        <sz val="9"/>
        <color indexed="12"/>
        <rFont val="Arial"/>
        <family val="2"/>
      </rPr>
      <t>M</t>
    </r>
  </si>
  <si>
    <r>
      <t xml:space="preserve">Seasoned Beef
#10 scoop
 </t>
    </r>
    <r>
      <rPr>
        <b/>
        <sz val="9"/>
        <color indexed="12"/>
        <rFont val="Arial"/>
        <family val="2"/>
      </rPr>
      <t>P</t>
    </r>
  </si>
  <si>
    <t>Vegetable Stew
180 mL</t>
  </si>
  <si>
    <t>Beef Stew Minced</t>
  </si>
  <si>
    <t>B 9</t>
  </si>
  <si>
    <t>Beef Stew Pureed</t>
  </si>
  <si>
    <t>B1</t>
  </si>
  <si>
    <t>B 1 B</t>
  </si>
  <si>
    <t xml:space="preserve">MISC 7A </t>
  </si>
  <si>
    <t xml:space="preserve">MISC 7B </t>
  </si>
  <si>
    <t>Apples Minced</t>
  </si>
  <si>
    <t>Apples Pureed</t>
  </si>
  <si>
    <t>D 18</t>
  </si>
  <si>
    <t>1 Potato</t>
  </si>
  <si>
    <t>Potato Baked Minced</t>
  </si>
  <si>
    <t>V45</t>
  </si>
  <si>
    <t>Mushroom Gravy</t>
  </si>
  <si>
    <t>(GF)
Lemon Tart
1 Each</t>
  </si>
  <si>
    <t>Citrus Orange Cake Pureed</t>
  </si>
  <si>
    <t>D 6A</t>
  </si>
  <si>
    <t>(GF) Lemon Tart</t>
  </si>
  <si>
    <t>D 6</t>
  </si>
  <si>
    <t>Dill Sauce</t>
  </si>
  <si>
    <t>Turkey Gravy</t>
  </si>
  <si>
    <t>Lemonade Drink</t>
  </si>
  <si>
    <t>Raspberry Drink</t>
  </si>
  <si>
    <t>Mango Drink</t>
  </si>
  <si>
    <t>Passion Fruit Drink</t>
  </si>
  <si>
    <t>Pink Lemonade</t>
  </si>
  <si>
    <t>Social Tea Cookies</t>
  </si>
  <si>
    <t>Western Canada FALL / WINTER 2023 - 2024</t>
  </si>
  <si>
    <r>
      <rPr>
        <b/>
        <sz val="9"/>
        <color indexed="8"/>
        <rFont val="Arial"/>
        <family val="2"/>
      </rPr>
      <t>Abbreviations</t>
    </r>
    <r>
      <rPr>
        <sz val="9"/>
        <color indexed="8"/>
        <rFont val="Arial"/>
        <family val="2"/>
      </rPr>
      <t>:  X=Applicable,  M=Minced,  P=Pureed,  V=Pesco Vegetarian,
R=Renal,  dt=Diet,  GF=Gluten Free,  SS=apetito single serve entrée</t>
    </r>
  </si>
  <si>
    <r>
      <t xml:space="preserve">Juice served at AM and HS snack is 100% fruit juice. </t>
    </r>
    <r>
      <rPr>
        <b/>
        <sz val="9"/>
        <rFont val="Arial"/>
        <family val="2"/>
      </rPr>
      <t>Drink crystals</t>
    </r>
    <r>
      <rPr>
        <sz val="9"/>
        <rFont val="Arial"/>
        <family val="2"/>
      </rPr>
      <t xml:space="preserve"> are provided to residents on Low Potassium diets.</t>
    </r>
  </si>
  <si>
    <t>(GF) Vanilla Wafer
2 Each</t>
  </si>
  <si>
    <t>Banana 1/2, Apple Slices, Mandarin Oranges</t>
  </si>
  <si>
    <t>Banana 1/2, Assorted Applesauce Cups</t>
  </si>
  <si>
    <t>Assorted Applesauce Cups</t>
  </si>
  <si>
    <t>Apple Slices, Mandarin Oranges, Assorted Applesauce Cups</t>
  </si>
  <si>
    <r>
      <t xml:space="preserve">2#16 Scoop
Cheese Sand </t>
    </r>
    <r>
      <rPr>
        <b/>
        <sz val="10"/>
        <color indexed="12"/>
        <rFont val="Arial"/>
        <family val="2"/>
      </rPr>
      <t>P</t>
    </r>
  </si>
  <si>
    <r>
      <t xml:space="preserve">2#16 Scoop
Cheese Sand (White Bread) </t>
    </r>
    <r>
      <rPr>
        <b/>
        <sz val="10"/>
        <color indexed="12"/>
        <rFont val="Arial"/>
        <family val="2"/>
      </rPr>
      <t>P</t>
    </r>
  </si>
  <si>
    <t>(GF)Cheese Sand on Rice Bread
1/2's</t>
  </si>
  <si>
    <t>Milk</t>
  </si>
  <si>
    <r>
      <t xml:space="preserve">TEA, COFFEE AND WATER OFFERED ON NOURISHMENT CART AS ALTERNATE BEVERAGE AT AM, PM AND HS SNACK </t>
    </r>
    <r>
      <rPr>
        <sz val="9"/>
        <color indexed="8"/>
        <rFont val="Arial"/>
        <family val="2"/>
      </rPr>
      <t>Sugar and cream offered to all residents except sugar substitute offered to Diabetic.</t>
    </r>
  </si>
  <si>
    <r>
      <t xml:space="preserve">2#16 Scoop
Turkey Sand </t>
    </r>
    <r>
      <rPr>
        <b/>
        <sz val="10"/>
        <color indexed="12"/>
        <rFont val="Arial"/>
        <family val="2"/>
      </rPr>
      <t>M</t>
    </r>
  </si>
  <si>
    <r>
      <t xml:space="preserve">2#16 Scoop
Turkey Sand </t>
    </r>
    <r>
      <rPr>
        <b/>
        <sz val="10"/>
        <color indexed="12"/>
        <rFont val="Arial"/>
        <family val="2"/>
      </rPr>
      <t>P</t>
    </r>
  </si>
  <si>
    <t>Turkey Sand on White Bread
1/2's</t>
  </si>
  <si>
    <r>
      <t xml:space="preserve">2#16 Scoop
Turkey Sand White </t>
    </r>
    <r>
      <rPr>
        <b/>
        <sz val="10"/>
        <color indexed="12"/>
        <rFont val="Arial"/>
        <family val="2"/>
      </rPr>
      <t>M</t>
    </r>
  </si>
  <si>
    <r>
      <t xml:space="preserve">2 #16 Scoop
Turkey Sand White </t>
    </r>
    <r>
      <rPr>
        <b/>
        <sz val="10"/>
        <color indexed="12"/>
        <rFont val="Arial"/>
        <family val="2"/>
      </rPr>
      <t>P</t>
    </r>
  </si>
  <si>
    <t>Hummus Sand on Wheat Bread
1/2's</t>
  </si>
  <si>
    <t>(GF)Turkey Sand on Rice Bread
1/2's</t>
  </si>
  <si>
    <r>
      <t xml:space="preserve">#16 Scoop Lemon Loaf
</t>
    </r>
    <r>
      <rPr>
        <b/>
        <sz val="10"/>
        <color indexed="12"/>
        <rFont val="Arial"/>
        <family val="2"/>
      </rPr>
      <t>P</t>
    </r>
  </si>
  <si>
    <t>(GF) Loaf Cake 
1 Slice</t>
  </si>
  <si>
    <t>(GF) PBJ Sandwich on Rice Bread
1/2's</t>
  </si>
  <si>
    <r>
      <t xml:space="preserve">#16 Scoop  </t>
    </r>
    <r>
      <rPr>
        <b/>
        <sz val="10"/>
        <color indexed="12"/>
        <rFont val="Arial"/>
        <family val="2"/>
      </rPr>
      <t>P</t>
    </r>
  </si>
  <si>
    <r>
      <t xml:space="preserve">2#16 Scoop
Ham Salad Sand </t>
    </r>
    <r>
      <rPr>
        <b/>
        <sz val="10"/>
        <color indexed="12"/>
        <rFont val="Arial"/>
        <family val="2"/>
      </rPr>
      <t>M</t>
    </r>
  </si>
  <si>
    <r>
      <t xml:space="preserve">2#16 Scoop
Ham Salad Sand </t>
    </r>
    <r>
      <rPr>
        <b/>
        <sz val="10"/>
        <color indexed="12"/>
        <rFont val="Arial"/>
        <family val="2"/>
      </rPr>
      <t>P</t>
    </r>
  </si>
  <si>
    <t>Ham Salad Sand on White Bread
1/2's</t>
  </si>
  <si>
    <r>
      <t xml:space="preserve">2#16 Scoop
Ham Salad                    Sand White </t>
    </r>
    <r>
      <rPr>
        <b/>
        <sz val="10"/>
        <color indexed="12"/>
        <rFont val="Arial"/>
        <family val="2"/>
      </rPr>
      <t>M</t>
    </r>
  </si>
  <si>
    <r>
      <t xml:space="preserve">2 #16 Scoop
Ham Salad
Sand White </t>
    </r>
    <r>
      <rPr>
        <b/>
        <sz val="10"/>
        <color indexed="12"/>
        <rFont val="Arial"/>
        <family val="2"/>
      </rPr>
      <t>P</t>
    </r>
  </si>
  <si>
    <t>Egg Salad Sand on Wheat Bread
1/2's</t>
  </si>
  <si>
    <t>(GF)Ham Salad Sand on Rice Bread
1/2's</t>
  </si>
  <si>
    <t>Fruit Punch Drink 
125 ml</t>
  </si>
  <si>
    <t>1 GF Muffin</t>
  </si>
  <si>
    <r>
      <t xml:space="preserve">Social Tea Cookie
# 16 Scoop
</t>
    </r>
    <r>
      <rPr>
        <b/>
        <sz val="10"/>
        <color indexed="12"/>
        <rFont val="Arial"/>
        <family val="2"/>
      </rPr>
      <t>P</t>
    </r>
  </si>
  <si>
    <t>Orange Drink
125 ml</t>
  </si>
  <si>
    <t>Cheese Sandwich Pureed</t>
  </si>
  <si>
    <t>Cheese Sandwich on White Bread</t>
  </si>
  <si>
    <t>Cheese Sandwich on White Bread Pureed</t>
  </si>
  <si>
    <t>(GF)Cheese Sandwich on Rice Bread</t>
  </si>
  <si>
    <t>Orange Drink</t>
  </si>
  <si>
    <t>Strawberry Turnover Cookie Pureed</t>
  </si>
  <si>
    <t>Turkey Sandwich Minced</t>
  </si>
  <si>
    <t>Turkey Sandwich Pureed</t>
  </si>
  <si>
    <t>Turkey Sandwich on White Bread</t>
  </si>
  <si>
    <t>Turkey Sandwich on White Bread Pureed</t>
  </si>
  <si>
    <t>Hummus Sandwich on WW</t>
  </si>
  <si>
    <t>NOUR 32A</t>
  </si>
  <si>
    <t>(GF) Turkey Sandwich on Rice Bread</t>
  </si>
  <si>
    <t>Cranberry Drink</t>
  </si>
  <si>
    <t>126 ml</t>
  </si>
  <si>
    <t>Lemon Loaf with Cheese Pureed</t>
  </si>
  <si>
    <r>
      <t xml:space="preserve">#16 Scoop  Loaf
</t>
    </r>
    <r>
      <rPr>
        <b/>
        <sz val="14"/>
        <color indexed="12"/>
        <rFont val="Arial"/>
        <family val="2"/>
      </rPr>
      <t>P</t>
    </r>
  </si>
  <si>
    <t>(GF) Loaf Cake</t>
  </si>
  <si>
    <t>Apple Drink</t>
  </si>
  <si>
    <t>Banana Loaf with Cheese Pureed</t>
  </si>
  <si>
    <t xml:space="preserve">Apple Spice Loaf with Cheese </t>
  </si>
  <si>
    <t>Ham Sandwich Minced</t>
  </si>
  <si>
    <t>Ham Sandwich Pureed</t>
  </si>
  <si>
    <t>Ham Sandwich on White Bread</t>
  </si>
  <si>
    <t>Ham Sandwich on White Bread Minced</t>
  </si>
  <si>
    <t>Ham Sandwich on White Bread Pureed</t>
  </si>
  <si>
    <t>(GF)Ham Sandwich on Rice Bread</t>
  </si>
  <si>
    <t>Egg Sandwich</t>
  </si>
  <si>
    <t>Egg Sandwich Pureed</t>
  </si>
  <si>
    <t xml:space="preserve">Fruit Punch Drink </t>
  </si>
  <si>
    <t>Mini Danish Pureed</t>
  </si>
  <si>
    <r>
      <t xml:space="preserve">2 #16 Scoop
EggSalad
Sand White </t>
    </r>
    <r>
      <rPr>
        <b/>
        <sz val="10"/>
        <color indexed="12"/>
        <rFont val="Arial"/>
        <family val="2"/>
      </rPr>
      <t>P</t>
    </r>
  </si>
  <si>
    <t>EggSalad
Sand on White Bread
1/2's</t>
  </si>
  <si>
    <r>
      <t xml:space="preserve">2 #16 Scoop
EggSalad
Sand </t>
    </r>
    <r>
      <rPr>
        <b/>
        <sz val="10"/>
        <color indexed="12"/>
        <rFont val="Arial"/>
        <family val="2"/>
      </rPr>
      <t>P</t>
    </r>
  </si>
  <si>
    <t>Egg Salad Sandwich on Brown Bread Pureed</t>
  </si>
  <si>
    <t>Strawberries
125 mL / 4oz SpdL</t>
  </si>
  <si>
    <r>
      <t xml:space="preserve">Strawberries
#12 Scoop
</t>
    </r>
    <r>
      <rPr>
        <b/>
        <sz val="9"/>
        <color indexed="12"/>
        <rFont val="Arial"/>
        <family val="2"/>
      </rPr>
      <t>M</t>
    </r>
  </si>
  <si>
    <r>
      <t xml:space="preserve">Strawberries
#12 Scoop
</t>
    </r>
    <r>
      <rPr>
        <b/>
        <sz val="9"/>
        <color indexed="12"/>
        <rFont val="Arial"/>
        <family val="2"/>
      </rPr>
      <t>P</t>
    </r>
  </si>
  <si>
    <t>Aprciots Minced</t>
  </si>
  <si>
    <t>Aprciots Pureed</t>
  </si>
  <si>
    <t>Oct-30,Nov-20,Dec-11,Jan-1, Jan-22, Feb-12, Mar-4, Mar-25, Apr-15</t>
  </si>
  <si>
    <t>Oct-31,Nov-21,Dec-12, Jan-2, Jan-23, Feb-13, Mar-5, Mar-26, Apr-16</t>
  </si>
  <si>
    <t>Nov-1,Nov-22,Dec-13,Jan-3, Jan-24, Feb-14, Mar-6, Mar-27, Apr-17</t>
  </si>
  <si>
    <t>Nov-2,Nov-23,Dec-14,Jan-4, Jan-25, Feb-15, Mar-7, Mar-28, Apr-18</t>
  </si>
  <si>
    <t>Nov-4,Nov-25,Dec-16,Jan-6, Jan-27, Feb-17, Mar-9, Mar-30, Apr-20</t>
  </si>
  <si>
    <t>Nov-3,Nov-24,Dec-15,Jan-5, Jan-26, Feb-16, Mar-8, Mar-29, Apr-19</t>
  </si>
  <si>
    <t>Nov-5,Nov-26, Dec-17,Jan-7, Jan-28, Feb-18, Mar-10, Mar-31, Apr-21</t>
  </si>
  <si>
    <t>Scrambled Eggs</t>
  </si>
  <si>
    <t>Tangerine Mousse</t>
  </si>
  <si>
    <t>Mixed Green Salad</t>
  </si>
  <si>
    <t>Meatballs</t>
  </si>
  <si>
    <t>Italian Mixed Vegetables</t>
  </si>
  <si>
    <t>Poached Eggs</t>
  </si>
  <si>
    <t>Boiled Eggs</t>
  </si>
  <si>
    <t>Bagel</t>
  </si>
  <si>
    <t>Banana Pudding</t>
  </si>
  <si>
    <t>Maxi Fruit Date Cookies</t>
  </si>
  <si>
    <t>Raspberry Mousse Cake</t>
  </si>
  <si>
    <t>Cottage Cheese Cold Plate</t>
  </si>
  <si>
    <t>Strawberry Jello</t>
  </si>
  <si>
    <t>Fried Eggs</t>
  </si>
  <si>
    <t>English Muffin</t>
  </si>
  <si>
    <t>Lemon Mousse</t>
  </si>
  <si>
    <t>Waffles &amp; Syrup</t>
  </si>
  <si>
    <t>Chocolate Pudding</t>
  </si>
  <si>
    <t>Herbed Omelette</t>
  </si>
  <si>
    <t>Nutrigrain Bar</t>
  </si>
  <si>
    <t>Grapes</t>
  </si>
  <si>
    <t>Papaya</t>
  </si>
  <si>
    <t>Hot Roast Beef on Bun W/ Gravy</t>
  </si>
  <si>
    <t>Herbed Omelette                        Romaine Salad W/ Onion &amp; Tomato</t>
  </si>
  <si>
    <t xml:space="preserve">Sausage Links </t>
  </si>
  <si>
    <t>Oatbran Cereal</t>
  </si>
  <si>
    <t>Rye Toast</t>
  </si>
  <si>
    <t>Variety of Cold Cereals</t>
  </si>
  <si>
    <t>Chicken Rice Soup</t>
  </si>
  <si>
    <t>Tea Biscuit</t>
  </si>
  <si>
    <t>Tuna &amp; Pasta Salad Plate</t>
  </si>
  <si>
    <t>Wheat Roll</t>
  </si>
  <si>
    <t>Turkey Meatloaf</t>
  </si>
  <si>
    <t>Ham Salad Sandwich</t>
  </si>
  <si>
    <t>Oatmeal Raisin Cookies Hmd</t>
  </si>
  <si>
    <t>Oatmeal Cereal</t>
  </si>
  <si>
    <t>Bran Muffin</t>
  </si>
  <si>
    <t>Fall Vegetable Soup</t>
  </si>
  <si>
    <t>Grilled Ham &amp; Cheese Sandwich</t>
  </si>
  <si>
    <t>Ice Cream Sandwich</t>
  </si>
  <si>
    <t>Penne Pasta</t>
  </si>
  <si>
    <t>Crackers &amp; Peanut Butter</t>
  </si>
  <si>
    <t>Turkey Vegetable Soup</t>
  </si>
  <si>
    <t>Macaroni &amp; Cheese</t>
  </si>
  <si>
    <t>Salmon Salad Sandwich</t>
  </si>
  <si>
    <t>Apple Cranberry Loaf &amp; Cheese</t>
  </si>
  <si>
    <t>Cinnamon Oatmeal</t>
  </si>
  <si>
    <t>Cheeseburger w/ Tomato &amp; Onion</t>
  </si>
  <si>
    <t>Butterscotch Ripple Ice Cream</t>
  </si>
  <si>
    <t>Turkey Cutlet w/Mushroom Gravy</t>
  </si>
  <si>
    <t>Turkey Salad Sandwich</t>
  </si>
  <si>
    <t>Mini Pancakes &amp; Yogurt</t>
  </si>
  <si>
    <t>Carrot Muffin</t>
  </si>
  <si>
    <t>Fish and Chips</t>
  </si>
  <si>
    <t>Cranberry Scone</t>
  </si>
  <si>
    <t>Wafer Cookies</t>
  </si>
  <si>
    <t>Raisin Toast</t>
  </si>
  <si>
    <t>Hot Roast Beef on Bun with Gravy</t>
  </si>
  <si>
    <t>Baked Haddock in Dill Sauce</t>
  </si>
  <si>
    <t>Graham Crackers &amp; Cheese</t>
  </si>
  <si>
    <t>Cheese &amp; Tomato Croissant</t>
  </si>
  <si>
    <t>Lemon Loaf &amp; Yogurt</t>
  </si>
  <si>
    <t>Prince Edward Island Vegetables</t>
  </si>
  <si>
    <t>Chicken Leg with BBQ Sauce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</si>
</sst>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20"/>
      <name val="Verdana"/>
      <family val="2"/>
    </font>
    <font>
      <b/>
      <sz val="8"/>
      <name val="Arial"/>
      <family val="2"/>
    </font>
    <font>
      <b/>
      <sz val="10"/>
      <color indexed="23"/>
      <name val="Verdana"/>
      <family val="2"/>
    </font>
    <font>
      <sz val="36"/>
      <name val="Arial Rounded MT Bold"/>
      <family val="2"/>
    </font>
    <font>
      <sz val="10"/>
      <color indexed="20"/>
      <name val="Verdana"/>
      <family val="2"/>
    </font>
    <font>
      <b/>
      <sz val="20"/>
      <color indexed="18"/>
      <name val="Maiandra GD"/>
      <family val="2"/>
    </font>
    <font>
      <sz val="18"/>
      <name val="Arial Rounded MT Bold"/>
      <family val="2"/>
    </font>
    <font>
      <sz val="14"/>
      <name val="Arial Rounded MT Bold"/>
      <family val="2"/>
    </font>
    <font>
      <sz val="16"/>
      <color indexed="18"/>
      <name val="Maiandra GD"/>
      <family val="2"/>
    </font>
    <font>
      <sz val="18"/>
      <color indexed="18"/>
      <name val="Arial Rounded MT Bold"/>
      <family val="2"/>
    </font>
    <font>
      <b/>
      <sz val="18"/>
      <color indexed="18"/>
      <name val="Maiandra GD"/>
      <family val="2"/>
    </font>
    <font>
      <sz val="18"/>
      <color indexed="12"/>
      <name val="Arial Rounded MT Bold"/>
      <family val="2"/>
    </font>
    <font>
      <sz val="18"/>
      <color indexed="18"/>
      <name val="Maiandra GD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color indexed="9"/>
      <name val="Verdana"/>
      <family val="2"/>
    </font>
    <font>
      <b/>
      <sz val="9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Arial"/>
      <family val="2"/>
    </font>
    <font>
      <b/>
      <sz val="12"/>
      <color indexed="12"/>
      <name val="Verdana"/>
      <family val="2"/>
    </font>
    <font>
      <b/>
      <sz val="10"/>
      <color indexed="59"/>
      <name val="Verdana"/>
      <family val="2"/>
    </font>
    <font>
      <b/>
      <sz val="10"/>
      <color indexed="17"/>
      <name val="Verdana"/>
      <family val="2"/>
    </font>
    <font>
      <b/>
      <sz val="11"/>
      <color indexed="12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20"/>
      <color indexed="12"/>
      <name val="Times New Roman"/>
      <family val="1"/>
    </font>
    <font>
      <sz val="28"/>
      <color indexed="20"/>
      <name val="Arial"/>
      <family val="2"/>
    </font>
    <font>
      <sz val="20"/>
      <color indexed="20"/>
      <name val="Arial"/>
      <family val="2"/>
    </font>
    <font>
      <sz val="10"/>
      <color indexed="9"/>
      <name val="Verdana"/>
      <family val="2"/>
    </font>
    <font>
      <sz val="9"/>
      <color indexed="61"/>
      <name val="Verdana"/>
      <family val="2"/>
    </font>
    <font>
      <b/>
      <sz val="18"/>
      <name val="Verdana"/>
      <family val="2"/>
    </font>
    <font>
      <sz val="20"/>
      <name val="Verdana"/>
      <family val="2"/>
    </font>
    <font>
      <b/>
      <sz val="36"/>
      <name val="Verdana"/>
      <family val="2"/>
    </font>
    <font>
      <sz val="36"/>
      <name val="Arial"/>
      <family val="2"/>
    </font>
    <font>
      <sz val="36"/>
      <name val="Arial Black"/>
      <family val="2"/>
    </font>
    <font>
      <sz val="9"/>
      <color indexed="12"/>
      <name val="Verdana"/>
      <family val="2"/>
    </font>
    <font>
      <b/>
      <sz val="9"/>
      <color indexed="8"/>
      <name val="Verdana"/>
      <family val="2"/>
    </font>
    <font>
      <sz val="10"/>
      <color indexed="8"/>
      <name val="Book Antiqua"/>
      <family val="1"/>
    </font>
    <font>
      <b/>
      <sz val="14"/>
      <color indexed="53"/>
      <name val="Times New Roman"/>
      <family val="1"/>
    </font>
    <font>
      <b/>
      <sz val="9"/>
      <color indexed="9"/>
      <name val="Verdan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color indexed="21"/>
      <name val="Verdana"/>
      <family val="2"/>
    </font>
    <font>
      <b/>
      <sz val="10"/>
      <name val="Tahoma"/>
      <family val="2"/>
    </font>
    <font>
      <b/>
      <sz val="10"/>
      <color indexed="21"/>
      <name val="Tahoma"/>
      <family val="2"/>
    </font>
    <font>
      <b/>
      <sz val="18"/>
      <color indexed="9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Wingdings"/>
      <family val="0"/>
    </font>
    <font>
      <b/>
      <sz val="10"/>
      <color indexed="21"/>
      <name val="Verdana"/>
      <family val="2"/>
    </font>
    <font>
      <b/>
      <sz val="11"/>
      <name val="Verdana"/>
      <family val="2"/>
    </font>
    <font>
      <b/>
      <i/>
      <sz val="16"/>
      <name val="Times New Roman"/>
      <family val="1"/>
    </font>
    <font>
      <b/>
      <sz val="36"/>
      <color indexed="12"/>
      <name val="Verdana"/>
      <family val="2"/>
    </font>
    <font>
      <b/>
      <sz val="28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Tahoma"/>
      <family val="2"/>
    </font>
    <font>
      <b/>
      <sz val="10"/>
      <color indexed="10"/>
      <name val="Verdana"/>
      <family val="2"/>
    </font>
    <font>
      <i/>
      <sz val="9"/>
      <color indexed="10"/>
      <name val="Verdana"/>
      <family val="2"/>
    </font>
    <font>
      <i/>
      <sz val="9"/>
      <color indexed="12"/>
      <name val="Verdana"/>
      <family val="2"/>
    </font>
    <font>
      <u val="single"/>
      <sz val="9"/>
      <color indexed="8"/>
      <name val="Verdana"/>
      <family val="2"/>
    </font>
    <font>
      <b/>
      <sz val="9"/>
      <color indexed="20"/>
      <name val="Verdana"/>
      <family val="2"/>
    </font>
    <font>
      <b/>
      <sz val="9"/>
      <color indexed="20"/>
      <name val="Wingdings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30"/>
      <name val="Arial"/>
      <family val="2"/>
    </font>
    <font>
      <b/>
      <sz val="9"/>
      <color indexed="18"/>
      <name val="Arial"/>
      <family val="2"/>
    </font>
    <font>
      <b/>
      <sz val="40"/>
      <name val="Arial Rounded MT Bold"/>
      <family val="2"/>
    </font>
    <font>
      <b/>
      <sz val="20"/>
      <color indexed="12"/>
      <name val="Times New Roman"/>
      <family val="1"/>
    </font>
    <font>
      <b/>
      <sz val="40"/>
      <name val="Arial"/>
      <family val="2"/>
    </font>
    <font>
      <b/>
      <sz val="36"/>
      <name val="Arial Rounded MT Bold"/>
      <family val="2"/>
    </font>
    <font>
      <b/>
      <sz val="12"/>
      <color indexed="30"/>
      <name val="Verdana"/>
      <family val="2"/>
    </font>
    <font>
      <b/>
      <sz val="14"/>
      <color indexed="12"/>
      <name val="Arial"/>
      <family val="2"/>
    </font>
    <font>
      <b/>
      <sz val="9"/>
      <color indexed="30"/>
      <name val="Verdana"/>
      <family val="2"/>
    </font>
    <font>
      <b/>
      <sz val="10"/>
      <color indexed="61"/>
      <name val="Arial"/>
      <family val="2"/>
    </font>
    <font>
      <b/>
      <sz val="10"/>
      <color indexed="30"/>
      <name val="Arial"/>
      <family val="2"/>
    </font>
    <font>
      <b/>
      <sz val="9"/>
      <color indexed="12"/>
      <name val="Verdana"/>
      <family val="2"/>
    </font>
    <font>
      <sz val="11"/>
      <name val="Verdana"/>
      <family val="2"/>
    </font>
    <font>
      <sz val="12"/>
      <color indexed="8"/>
      <name val="Verdana"/>
      <family val="2"/>
    </font>
    <font>
      <b/>
      <sz val="39"/>
      <name val="Arial Rounded MT Bold"/>
      <family val="2"/>
    </font>
    <font>
      <b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30"/>
      <name val="Arial Rounded MT Bold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CF69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ck">
        <color indexed="53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/>
      <bottom style="double"/>
    </border>
    <border>
      <left style="medium">
        <color indexed="20"/>
      </left>
      <right style="thin"/>
      <top style="medium">
        <color indexed="20"/>
      </top>
      <bottom style="medium">
        <color indexed="20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0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23" borderId="7" applyNumberFormat="0" applyFont="0" applyAlignment="0" applyProtection="0"/>
    <xf numFmtId="0" fontId="29" fillId="20" borderId="8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3"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0" fillId="0" borderId="0" xfId="100" applyAlignment="1">
      <alignment vertical="center"/>
      <protection/>
    </xf>
    <xf numFmtId="0" fontId="33" fillId="0" borderId="0" xfId="100" applyFont="1" applyAlignment="1">
      <alignment horizontal="center" vertical="center"/>
      <protection/>
    </xf>
    <xf numFmtId="0" fontId="33" fillId="0" borderId="0" xfId="100" applyFont="1" applyAlignment="1">
      <alignment vertical="center"/>
      <protection/>
    </xf>
    <xf numFmtId="0" fontId="3" fillId="0" borderId="0" xfId="100" applyFont="1" applyAlignment="1">
      <alignment vertical="center"/>
      <protection/>
    </xf>
    <xf numFmtId="0" fontId="10" fillId="0" borderId="13" xfId="100" applyBorder="1" applyAlignment="1">
      <alignment horizontal="center" vertical="center" textRotation="180"/>
      <protection/>
    </xf>
    <xf numFmtId="0" fontId="10" fillId="0" borderId="0" xfId="100">
      <alignment/>
      <protection/>
    </xf>
    <xf numFmtId="0" fontId="38" fillId="0" borderId="0" xfId="100" applyFont="1" applyBorder="1" applyAlignment="1">
      <alignment horizontal="center" vertical="top"/>
      <protection/>
    </xf>
    <xf numFmtId="0" fontId="38" fillId="0" borderId="14" xfId="100" applyFont="1" applyBorder="1" applyAlignment="1" applyProtection="1">
      <alignment horizontal="center" vertical="top"/>
      <protection/>
    </xf>
    <xf numFmtId="0" fontId="40" fillId="0" borderId="0" xfId="100" applyFont="1" applyAlignment="1" applyProtection="1">
      <alignment horizontal="center"/>
      <protection/>
    </xf>
    <xf numFmtId="0" fontId="41" fillId="0" borderId="0" xfId="100" applyFont="1" applyAlignment="1" applyProtection="1">
      <alignment horizontal="center"/>
      <protection/>
    </xf>
    <xf numFmtId="0" fontId="43" fillId="22" borderId="15" xfId="100" applyFont="1" applyFill="1" applyBorder="1" applyAlignment="1" applyProtection="1">
      <alignment horizontal="center" vertical="center"/>
      <protection/>
    </xf>
    <xf numFmtId="0" fontId="38" fillId="0" borderId="0" xfId="100" applyFont="1" applyAlignment="1">
      <alignment horizontal="center" vertical="top"/>
      <protection/>
    </xf>
    <xf numFmtId="0" fontId="45" fillId="0" borderId="0" xfId="100" applyFont="1" applyAlignment="1">
      <alignment vertical="center"/>
      <protection/>
    </xf>
    <xf numFmtId="0" fontId="40" fillId="0" borderId="0" xfId="100" applyFont="1">
      <alignment/>
      <protection/>
    </xf>
    <xf numFmtId="18" fontId="46" fillId="22" borderId="15" xfId="100" applyNumberFormat="1" applyFont="1" applyFill="1" applyBorder="1" applyAlignment="1">
      <alignment horizontal="center" vertical="center" wrapText="1"/>
      <protection/>
    </xf>
    <xf numFmtId="0" fontId="40" fillId="0" borderId="0" xfId="100" applyFont="1" applyAlignment="1">
      <alignment horizontal="center" vertical="center"/>
      <protection/>
    </xf>
    <xf numFmtId="0" fontId="43" fillId="22" borderId="16" xfId="100" applyFont="1" applyFill="1" applyBorder="1" applyAlignment="1" applyProtection="1">
      <alignment horizontal="center"/>
      <protection/>
    </xf>
    <xf numFmtId="0" fontId="43" fillId="22" borderId="11" xfId="100" applyFont="1" applyFill="1" applyBorder="1" applyAlignment="1" applyProtection="1">
      <alignment horizontal="center"/>
      <protection/>
    </xf>
    <xf numFmtId="0" fontId="43" fillId="0" borderId="0" xfId="100" applyFont="1" applyAlignment="1">
      <alignment wrapText="1"/>
      <protection/>
    </xf>
    <xf numFmtId="0" fontId="47" fillId="0" borderId="0" xfId="100" applyFont="1" applyAlignment="1">
      <alignment wrapText="1"/>
      <protection/>
    </xf>
    <xf numFmtId="0" fontId="49" fillId="24" borderId="17" xfId="99" applyFont="1" applyFill="1" applyBorder="1" applyAlignment="1">
      <alignment horizontal="center" vertical="center"/>
      <protection/>
    </xf>
    <xf numFmtId="0" fontId="49" fillId="24" borderId="18" xfId="99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58" fillId="0" borderId="0" xfId="0" applyFont="1" applyFill="1" applyBorder="1" applyAlignment="1" quotePrefix="1">
      <alignment horizontal="right"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8" fillId="0" borderId="0" xfId="100" applyFont="1">
      <alignment/>
      <protection/>
    </xf>
    <xf numFmtId="0" fontId="34" fillId="0" borderId="19" xfId="99" applyFont="1" applyBorder="1" applyAlignment="1">
      <alignment horizontal="center" vertical="center"/>
      <protection/>
    </xf>
    <xf numFmtId="0" fontId="34" fillId="0" borderId="20" xfId="99" applyFont="1" applyBorder="1" applyAlignment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59" fillId="22" borderId="21" xfId="0" applyFont="1" applyFill="1" applyBorder="1" applyAlignment="1">
      <alignment horizontal="center" vertical="center" wrapText="1"/>
    </xf>
    <xf numFmtId="0" fontId="62" fillId="8" borderId="22" xfId="0" applyFont="1" applyFill="1" applyBorder="1" applyAlignment="1">
      <alignment horizontal="center" vertical="center" wrapText="1"/>
    </xf>
    <xf numFmtId="0" fontId="62" fillId="8" borderId="21" xfId="0" applyFont="1" applyFill="1" applyBorder="1" applyAlignment="1">
      <alignment horizontal="center" vertical="center" wrapText="1"/>
    </xf>
    <xf numFmtId="0" fontId="59" fillId="22" borderId="23" xfId="0" applyFont="1" applyFill="1" applyBorder="1" applyAlignment="1">
      <alignment horizontal="center" vertical="center" wrapText="1"/>
    </xf>
    <xf numFmtId="0" fontId="49" fillId="24" borderId="15" xfId="99" applyFont="1" applyFill="1" applyBorder="1" applyAlignment="1">
      <alignment vertical="center"/>
      <protection/>
    </xf>
    <xf numFmtId="0" fontId="49" fillId="24" borderId="15" xfId="99" applyFont="1" applyFill="1" applyBorder="1" applyAlignment="1">
      <alignment horizontal="left" vertical="center"/>
      <protection/>
    </xf>
    <xf numFmtId="0" fontId="49" fillId="24" borderId="15" xfId="99" applyFont="1" applyFill="1" applyBorder="1" applyAlignment="1">
      <alignment horizontal="center" vertical="center"/>
      <protection/>
    </xf>
    <xf numFmtId="0" fontId="50" fillId="24" borderId="15" xfId="99" applyFont="1" applyFill="1" applyBorder="1" applyAlignment="1">
      <alignment horizontal="center" vertical="center"/>
      <protection/>
    </xf>
    <xf numFmtId="0" fontId="61" fillId="4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4" borderId="24" xfId="0" applyFont="1" applyFill="1" applyBorder="1" applyAlignment="1">
      <alignment horizontal="left" vertical="center" wrapText="1"/>
    </xf>
    <xf numFmtId="0" fontId="61" fillId="4" borderId="25" xfId="0" applyFont="1" applyFill="1" applyBorder="1" applyAlignment="1">
      <alignment horizontal="left" vertical="center" wrapText="1"/>
    </xf>
    <xf numFmtId="0" fontId="48" fillId="4" borderId="10" xfId="0" applyFont="1" applyFill="1" applyBorder="1" applyAlignment="1">
      <alignment horizontal="left" vertical="center" wrapText="1"/>
    </xf>
    <xf numFmtId="0" fontId="61" fillId="4" borderId="26" xfId="0" applyFont="1" applyFill="1" applyBorder="1" applyAlignment="1">
      <alignment vertical="center" wrapText="1"/>
    </xf>
    <xf numFmtId="0" fontId="61" fillId="4" borderId="10" xfId="0" applyFont="1" applyFill="1" applyBorder="1" applyAlignment="1">
      <alignment vertical="center"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center" wrapText="1"/>
    </xf>
    <xf numFmtId="0" fontId="61" fillId="0" borderId="27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top"/>
    </xf>
    <xf numFmtId="0" fontId="78" fillId="0" borderId="0" xfId="0" applyFont="1" applyAlignment="1">
      <alignment vertical="center" wrapText="1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vertical="center" wrapText="1"/>
    </xf>
    <xf numFmtId="0" fontId="79" fillId="0" borderId="28" xfId="0" applyFont="1" applyBorder="1" applyAlignment="1">
      <alignment horizontal="center" vertical="center" wrapText="1"/>
    </xf>
    <xf numFmtId="0" fontId="80" fillId="25" borderId="0" xfId="0" applyFont="1" applyFill="1" applyAlignment="1">
      <alignment vertical="center" wrapText="1"/>
    </xf>
    <xf numFmtId="0" fontId="72" fillId="0" borderId="0" xfId="100" applyFont="1" applyFill="1" applyBorder="1" applyAlignment="1">
      <alignment horizontal="center" vertical="center"/>
      <protection/>
    </xf>
    <xf numFmtId="0" fontId="73" fillId="0" borderId="0" xfId="100" applyFont="1" applyFill="1" applyBorder="1" applyAlignment="1">
      <alignment horizontal="center" vertical="center"/>
      <protection/>
    </xf>
    <xf numFmtId="0" fontId="36" fillId="0" borderId="0" xfId="100" applyFont="1" applyFill="1" applyBorder="1" applyAlignment="1">
      <alignment horizontal="left" vertical="top"/>
      <protection/>
    </xf>
    <xf numFmtId="0" fontId="66" fillId="0" borderId="0" xfId="100" applyFont="1" applyFill="1" applyAlignment="1">
      <alignment vertical="center"/>
      <protection/>
    </xf>
    <xf numFmtId="0" fontId="10" fillId="0" borderId="0" xfId="100" applyFill="1" applyAlignment="1">
      <alignment vertical="center"/>
      <protection/>
    </xf>
    <xf numFmtId="0" fontId="74" fillId="0" borderId="0" xfId="100" applyFont="1" applyFill="1" applyAlignment="1">
      <alignment vertical="center"/>
      <protection/>
    </xf>
    <xf numFmtId="0" fontId="37" fillId="0" borderId="0" xfId="100" applyFont="1" applyFill="1" applyAlignment="1" applyProtection="1">
      <alignment horizontal="center"/>
      <protection/>
    </xf>
    <xf numFmtId="0" fontId="10" fillId="0" borderId="0" xfId="100" applyFill="1">
      <alignment/>
      <protection/>
    </xf>
    <xf numFmtId="0" fontId="67" fillId="0" borderId="0" xfId="100" applyFont="1" applyFill="1">
      <alignment/>
      <protection/>
    </xf>
    <xf numFmtId="0" fontId="73" fillId="0" borderId="0" xfId="100" applyFont="1" applyFill="1" applyBorder="1" applyAlignment="1">
      <alignment horizontal="center" vertical="center" textRotation="90"/>
      <protection/>
    </xf>
    <xf numFmtId="0" fontId="36" fillId="0" borderId="0" xfId="100" applyFont="1" applyFill="1" applyAlignment="1">
      <alignment horizontal="left" vertical="center"/>
      <protection/>
    </xf>
    <xf numFmtId="0" fontId="10" fillId="0" borderId="0" xfId="100" applyFont="1" applyFill="1">
      <alignment/>
      <protection/>
    </xf>
    <xf numFmtId="0" fontId="88" fillId="0" borderId="10" xfId="97" applyFont="1" applyBorder="1" applyAlignment="1" applyProtection="1">
      <alignment horizontal="center" vertical="center" wrapText="1"/>
      <protection locked="0"/>
    </xf>
    <xf numFmtId="0" fontId="91" fillId="0" borderId="0" xfId="97" applyFont="1">
      <alignment/>
      <protection/>
    </xf>
    <xf numFmtId="0" fontId="48" fillId="0" borderId="0" xfId="97" applyFont="1">
      <alignment/>
      <protection/>
    </xf>
    <xf numFmtId="0" fontId="91" fillId="0" borderId="0" xfId="97" applyFont="1" applyAlignment="1">
      <alignment horizontal="center" vertical="center"/>
      <protection/>
    </xf>
    <xf numFmtId="0" fontId="92" fillId="0" borderId="0" xfId="97" applyFont="1" applyAlignment="1">
      <alignment horizontal="center"/>
      <protection/>
    </xf>
    <xf numFmtId="0" fontId="93" fillId="23" borderId="7" xfId="97" applyFont="1" applyFill="1" applyBorder="1" applyAlignment="1">
      <alignment horizontal="center" vertical="center" wrapText="1"/>
      <protection/>
    </xf>
    <xf numFmtId="0" fontId="95" fillId="0" borderId="0" xfId="0" applyFont="1" applyAlignment="1">
      <alignment horizontal="center" vertical="center" wrapText="1"/>
    </xf>
    <xf numFmtId="0" fontId="3" fillId="0" borderId="0" xfId="100" applyFont="1" applyAlignment="1" applyProtection="1">
      <alignment vertical="center"/>
      <protection locked="0"/>
    </xf>
    <xf numFmtId="0" fontId="3" fillId="0" borderId="0" xfId="100" applyFont="1" applyAlignment="1" applyProtection="1">
      <alignment horizontal="center" vertical="top" wrapText="1"/>
      <protection locked="0"/>
    </xf>
    <xf numFmtId="0" fontId="96" fillId="0" borderId="0" xfId="100" applyFont="1" applyFill="1" applyAlignment="1">
      <alignment vertical="center"/>
      <protection/>
    </xf>
    <xf numFmtId="0" fontId="97" fillId="0" borderId="0" xfId="100" applyFont="1" applyFill="1" applyBorder="1" applyAlignment="1">
      <alignment horizontal="center" vertical="center"/>
      <protection/>
    </xf>
    <xf numFmtId="0" fontId="89" fillId="0" borderId="0" xfId="95" applyFont="1">
      <alignment/>
      <protection/>
    </xf>
    <xf numFmtId="0" fontId="98" fillId="0" borderId="0" xfId="95" applyFont="1">
      <alignment/>
      <protection/>
    </xf>
    <xf numFmtId="0" fontId="99" fillId="26" borderId="0" xfId="95" applyFont="1" applyFill="1" applyBorder="1" applyAlignment="1">
      <alignment vertical="center" wrapText="1"/>
      <protection/>
    </xf>
    <xf numFmtId="0" fontId="99" fillId="0" borderId="0" xfId="95" applyFont="1" applyAlignment="1">
      <alignment vertical="center" wrapText="1"/>
      <protection/>
    </xf>
    <xf numFmtId="0" fontId="100" fillId="0" borderId="0" xfId="95" applyFont="1" applyAlignment="1">
      <alignment vertical="center" wrapText="1"/>
      <protection/>
    </xf>
    <xf numFmtId="0" fontId="100" fillId="23" borderId="0" xfId="95" applyFont="1" applyFill="1" applyAlignment="1">
      <alignment vertical="center" wrapText="1"/>
      <protection/>
    </xf>
    <xf numFmtId="0" fontId="10" fillId="0" borderId="0" xfId="95">
      <alignment/>
      <protection/>
    </xf>
    <xf numFmtId="0" fontId="83" fillId="0" borderId="0" xfId="95" applyFont="1" applyFill="1" applyAlignment="1">
      <alignment horizontal="right" vertical="center"/>
      <protection/>
    </xf>
    <xf numFmtId="0" fontId="83" fillId="0" borderId="0" xfId="95" applyFont="1" applyAlignment="1">
      <alignment horizontal="center" vertical="center" wrapText="1"/>
      <protection/>
    </xf>
    <xf numFmtId="0" fontId="48" fillId="0" borderId="20" xfId="95" applyFont="1" applyFill="1" applyBorder="1" applyAlignment="1">
      <alignment horizontal="center" vertical="center" wrapText="1"/>
      <protection/>
    </xf>
    <xf numFmtId="0" fontId="48" fillId="0" borderId="20" xfId="95" applyFont="1" applyBorder="1" applyAlignment="1">
      <alignment horizontal="center" vertical="center" wrapText="1"/>
      <protection/>
    </xf>
    <xf numFmtId="0" fontId="101" fillId="0" borderId="0" xfId="95" applyFont="1">
      <alignment/>
      <protection/>
    </xf>
    <xf numFmtId="0" fontId="98" fillId="23" borderId="0" xfId="95" applyFont="1" applyFill="1">
      <alignment/>
      <protection/>
    </xf>
    <xf numFmtId="0" fontId="93" fillId="0" borderId="20" xfId="95" applyFont="1" applyFill="1" applyBorder="1" applyAlignment="1">
      <alignment horizontal="center" vertical="center" wrapText="1"/>
      <protection/>
    </xf>
    <xf numFmtId="0" fontId="93" fillId="0" borderId="20" xfId="95" applyFont="1" applyBorder="1" applyAlignment="1">
      <alignment horizontal="center" vertical="center" wrapText="1"/>
      <protection/>
    </xf>
    <xf numFmtId="0" fontId="98" fillId="26" borderId="29" xfId="95" applyFont="1" applyFill="1" applyBorder="1" applyAlignment="1">
      <alignment horizontal="center" vertical="center" wrapText="1"/>
      <protection/>
    </xf>
    <xf numFmtId="0" fontId="101" fillId="26" borderId="29" xfId="95" applyFont="1" applyFill="1" applyBorder="1" applyAlignment="1">
      <alignment horizontal="center" vertical="center" wrapText="1"/>
      <protection/>
    </xf>
    <xf numFmtId="0" fontId="100" fillId="23" borderId="29" xfId="95" applyFont="1" applyFill="1" applyBorder="1" applyAlignment="1">
      <alignment horizontal="center" vertical="center" wrapText="1"/>
      <protection/>
    </xf>
    <xf numFmtId="0" fontId="100" fillId="26" borderId="29" xfId="95" applyFont="1" applyFill="1" applyBorder="1" applyAlignment="1">
      <alignment horizontal="center" vertical="center" wrapText="1"/>
      <protection/>
    </xf>
    <xf numFmtId="0" fontId="89" fillId="26" borderId="29" xfId="95" applyFont="1" applyFill="1" applyBorder="1" applyAlignment="1">
      <alignment vertical="center" wrapText="1"/>
      <protection/>
    </xf>
    <xf numFmtId="0" fontId="89" fillId="26" borderId="10" xfId="95" applyFont="1" applyFill="1" applyBorder="1" applyAlignment="1">
      <alignment vertical="center" wrapText="1"/>
      <protection/>
    </xf>
    <xf numFmtId="0" fontId="98" fillId="26" borderId="10" xfId="95" applyFont="1" applyFill="1" applyBorder="1" applyAlignment="1">
      <alignment horizontal="center" vertical="center" wrapText="1"/>
      <protection/>
    </xf>
    <xf numFmtId="0" fontId="101" fillId="26" borderId="10" xfId="95" applyFont="1" applyFill="1" applyBorder="1" applyAlignment="1">
      <alignment horizontal="center" vertical="center" wrapText="1"/>
      <protection/>
    </xf>
    <xf numFmtId="0" fontId="100" fillId="26" borderId="10" xfId="95" applyFont="1" applyFill="1" applyBorder="1" applyAlignment="1">
      <alignment horizontal="center" vertical="center" wrapText="1"/>
      <protection/>
    </xf>
    <xf numFmtId="16" fontId="98" fillId="26" borderId="10" xfId="95" applyNumberFormat="1" applyFont="1" applyFill="1" applyBorder="1" applyAlignment="1">
      <alignment horizontal="center" vertical="center" wrapText="1"/>
      <protection/>
    </xf>
    <xf numFmtId="0" fontId="100" fillId="23" borderId="10" xfId="95" applyFont="1" applyFill="1" applyBorder="1" applyAlignment="1">
      <alignment horizontal="center" vertical="center" wrapText="1"/>
      <protection/>
    </xf>
    <xf numFmtId="0" fontId="49" fillId="0" borderId="10" xfId="95" applyFont="1" applyBorder="1" applyAlignment="1">
      <alignment vertical="center"/>
      <protection/>
    </xf>
    <xf numFmtId="0" fontId="100" fillId="0" borderId="10" xfId="95" applyFont="1" applyBorder="1" applyAlignment="1">
      <alignment vertical="center"/>
      <protection/>
    </xf>
    <xf numFmtId="0" fontId="100" fillId="0" borderId="10" xfId="95" applyFont="1" applyBorder="1" applyAlignment="1">
      <alignment horizontal="center" vertical="center"/>
      <protection/>
    </xf>
    <xf numFmtId="0" fontId="98" fillId="0" borderId="10" xfId="95" applyFont="1" applyBorder="1" applyAlignment="1">
      <alignment horizontal="center" vertical="center"/>
      <protection/>
    </xf>
    <xf numFmtId="0" fontId="98" fillId="23" borderId="10" xfId="95" applyFont="1" applyFill="1" applyBorder="1" applyAlignment="1">
      <alignment horizontal="center" vertical="center"/>
      <protection/>
    </xf>
    <xf numFmtId="0" fontId="89" fillId="0" borderId="10" xfId="95" applyFont="1" applyBorder="1" applyAlignment="1">
      <alignment vertical="center"/>
      <protection/>
    </xf>
    <xf numFmtId="0" fontId="98" fillId="0" borderId="10" xfId="95" applyFont="1" applyBorder="1" applyAlignment="1">
      <alignment vertical="center"/>
      <protection/>
    </xf>
    <xf numFmtId="0" fontId="98" fillId="0" borderId="29" xfId="95" applyFont="1" applyBorder="1" applyAlignment="1">
      <alignment horizontal="center" vertical="center"/>
      <protection/>
    </xf>
    <xf numFmtId="0" fontId="98" fillId="23" borderId="29" xfId="95" applyFont="1" applyFill="1" applyBorder="1" applyAlignment="1">
      <alignment horizontal="center" vertical="center"/>
      <protection/>
    </xf>
    <xf numFmtId="0" fontId="49" fillId="4" borderId="10" xfId="95" applyFont="1" applyFill="1" applyBorder="1" applyAlignment="1">
      <alignment vertical="center" wrapText="1"/>
      <protection/>
    </xf>
    <xf numFmtId="0" fontId="49" fillId="4" borderId="29" xfId="95" applyFont="1" applyFill="1" applyBorder="1" applyAlignment="1">
      <alignment vertical="center" wrapText="1"/>
      <protection/>
    </xf>
    <xf numFmtId="0" fontId="101" fillId="0" borderId="10" xfId="95" applyFont="1" applyBorder="1" applyAlignment="1">
      <alignment horizontal="center" vertical="center"/>
      <protection/>
    </xf>
    <xf numFmtId="0" fontId="89" fillId="0" borderId="0" xfId="95" applyFont="1" applyProtection="1">
      <alignment/>
      <protection locked="0"/>
    </xf>
    <xf numFmtId="0" fontId="98" fillId="0" borderId="0" xfId="95" applyFont="1" applyProtection="1">
      <alignment/>
      <protection locked="0"/>
    </xf>
    <xf numFmtId="0" fontId="99" fillId="26" borderId="0" xfId="95" applyFont="1" applyFill="1" applyBorder="1" applyAlignment="1" applyProtection="1">
      <alignment vertical="center" wrapText="1"/>
      <protection locked="0"/>
    </xf>
    <xf numFmtId="0" fontId="99" fillId="0" borderId="0" xfId="95" applyFont="1" applyAlignment="1" applyProtection="1">
      <alignment vertical="center" wrapText="1"/>
      <protection locked="0"/>
    </xf>
    <xf numFmtId="0" fontId="100" fillId="0" borderId="0" xfId="95" applyFont="1" applyAlignment="1" applyProtection="1">
      <alignment vertical="center" wrapText="1"/>
      <protection locked="0"/>
    </xf>
    <xf numFmtId="0" fontId="100" fillId="23" borderId="0" xfId="95" applyFont="1" applyFill="1" applyAlignment="1" applyProtection="1">
      <alignment vertical="center" wrapText="1"/>
      <protection locked="0"/>
    </xf>
    <xf numFmtId="0" fontId="10" fillId="0" borderId="0" xfId="95" applyProtection="1">
      <alignment/>
      <protection locked="0"/>
    </xf>
    <xf numFmtId="0" fontId="83" fillId="0" borderId="0" xfId="95" applyFont="1" applyFill="1" applyAlignment="1" applyProtection="1">
      <alignment horizontal="right" vertical="center"/>
      <protection locked="0"/>
    </xf>
    <xf numFmtId="0" fontId="83" fillId="0" borderId="0" xfId="95" applyFont="1" applyAlignment="1" applyProtection="1">
      <alignment horizontal="center" vertical="center" wrapText="1"/>
      <protection locked="0"/>
    </xf>
    <xf numFmtId="0" fontId="48" fillId="0" borderId="20" xfId="95" applyFont="1" applyFill="1" applyBorder="1" applyAlignment="1" applyProtection="1">
      <alignment horizontal="center" vertical="center" wrapText="1"/>
      <protection locked="0"/>
    </xf>
    <xf numFmtId="0" fontId="48" fillId="0" borderId="20" xfId="95" applyFont="1" applyBorder="1" applyAlignment="1" applyProtection="1">
      <alignment horizontal="center" vertical="center" wrapText="1"/>
      <protection locked="0"/>
    </xf>
    <xf numFmtId="0" fontId="98" fillId="26" borderId="29" xfId="95" applyFont="1" applyFill="1" applyBorder="1" applyAlignment="1" applyProtection="1">
      <alignment horizontal="center" vertical="center" wrapText="1"/>
      <protection locked="0"/>
    </xf>
    <xf numFmtId="0" fontId="101" fillId="26" borderId="29" xfId="95" applyFont="1" applyFill="1" applyBorder="1" applyAlignment="1" applyProtection="1">
      <alignment horizontal="center" vertical="center" wrapText="1"/>
      <protection locked="0"/>
    </xf>
    <xf numFmtId="0" fontId="100" fillId="26" borderId="29" xfId="95" applyFont="1" applyFill="1" applyBorder="1" applyAlignment="1" applyProtection="1">
      <alignment horizontal="center" vertical="center" wrapText="1"/>
      <protection locked="0"/>
    </xf>
    <xf numFmtId="0" fontId="89" fillId="26" borderId="29" xfId="95" applyFont="1" applyFill="1" applyBorder="1" applyAlignment="1" applyProtection="1">
      <alignment vertical="center" wrapText="1"/>
      <protection locked="0"/>
    </xf>
    <xf numFmtId="0" fontId="89" fillId="26" borderId="10" xfId="95" applyFont="1" applyFill="1" applyBorder="1" applyAlignment="1" applyProtection="1">
      <alignment vertical="center" wrapText="1"/>
      <protection locked="0"/>
    </xf>
    <xf numFmtId="0" fontId="98" fillId="26" borderId="10" xfId="95" applyFont="1" applyFill="1" applyBorder="1" applyAlignment="1" applyProtection="1">
      <alignment horizontal="center" vertical="center" wrapText="1"/>
      <protection locked="0"/>
    </xf>
    <xf numFmtId="0" fontId="101" fillId="26" borderId="10" xfId="95" applyFont="1" applyFill="1" applyBorder="1" applyAlignment="1" applyProtection="1">
      <alignment horizontal="center" vertical="center" wrapText="1"/>
      <protection locked="0"/>
    </xf>
    <xf numFmtId="0" fontId="100" fillId="26" borderId="10" xfId="95" applyFont="1" applyFill="1" applyBorder="1" applyAlignment="1" applyProtection="1">
      <alignment horizontal="center" vertical="center" wrapText="1"/>
      <protection locked="0"/>
    </xf>
    <xf numFmtId="16" fontId="98" fillId="26" borderId="10" xfId="95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95" applyFont="1" applyBorder="1" applyAlignment="1" applyProtection="1">
      <alignment vertical="center"/>
      <protection locked="0"/>
    </xf>
    <xf numFmtId="0" fontId="100" fillId="0" borderId="10" xfId="95" applyFont="1" applyBorder="1" applyAlignment="1" applyProtection="1">
      <alignment vertical="center"/>
      <protection locked="0"/>
    </xf>
    <xf numFmtId="0" fontId="100" fillId="0" borderId="10" xfId="95" applyFont="1" applyBorder="1" applyAlignment="1" applyProtection="1">
      <alignment horizontal="center" vertical="center"/>
      <protection locked="0"/>
    </xf>
    <xf numFmtId="0" fontId="98" fillId="0" borderId="10" xfId="95" applyFont="1" applyBorder="1" applyAlignment="1" applyProtection="1">
      <alignment horizontal="center" vertical="center"/>
      <protection locked="0"/>
    </xf>
    <xf numFmtId="0" fontId="98" fillId="23" borderId="10" xfId="95" applyFont="1" applyFill="1" applyBorder="1" applyAlignment="1" applyProtection="1">
      <alignment horizontal="center" vertical="center"/>
      <protection locked="0"/>
    </xf>
    <xf numFmtId="0" fontId="89" fillId="0" borderId="10" xfId="95" applyFont="1" applyBorder="1" applyAlignment="1" applyProtection="1">
      <alignment vertical="center"/>
      <protection locked="0"/>
    </xf>
    <xf numFmtId="0" fontId="98" fillId="0" borderId="10" xfId="95" applyFont="1" applyBorder="1" applyAlignment="1" applyProtection="1">
      <alignment vertical="center"/>
      <protection locked="0"/>
    </xf>
    <xf numFmtId="0" fontId="89" fillId="0" borderId="0" xfId="95" applyFont="1" applyAlignment="1" applyProtection="1">
      <alignment vertical="center"/>
      <protection locked="0"/>
    </xf>
    <xf numFmtId="0" fontId="98" fillId="0" borderId="29" xfId="95" applyFont="1" applyBorder="1" applyAlignment="1" applyProtection="1">
      <alignment horizontal="center" vertical="center"/>
      <protection locked="0"/>
    </xf>
    <xf numFmtId="0" fontId="98" fillId="23" borderId="29" xfId="95" applyFont="1" applyFill="1" applyBorder="1" applyAlignment="1" applyProtection="1">
      <alignment horizontal="center" vertical="center"/>
      <protection locked="0"/>
    </xf>
    <xf numFmtId="0" fontId="101" fillId="0" borderId="0" xfId="95" applyFont="1" applyProtection="1">
      <alignment/>
      <protection locked="0"/>
    </xf>
    <xf numFmtId="0" fontId="98" fillId="23" borderId="0" xfId="95" applyFont="1" applyFill="1" applyProtection="1">
      <alignment/>
      <protection locked="0"/>
    </xf>
    <xf numFmtId="0" fontId="89" fillId="0" borderId="0" xfId="95" applyFont="1" applyProtection="1">
      <alignment/>
      <protection/>
    </xf>
    <xf numFmtId="0" fontId="100" fillId="0" borderId="0" xfId="95" applyFont="1" applyAlignment="1" applyProtection="1">
      <alignment vertical="center" wrapText="1"/>
      <protection/>
    </xf>
    <xf numFmtId="0" fontId="99" fillId="0" borderId="0" xfId="95" applyFont="1" applyAlignment="1" applyProtection="1">
      <alignment vertical="center" wrapText="1"/>
      <protection/>
    </xf>
    <xf numFmtId="0" fontId="83" fillId="0" borderId="0" xfId="95" applyFont="1" applyFill="1" applyAlignment="1" applyProtection="1">
      <alignment horizontal="right" vertical="center"/>
      <protection/>
    </xf>
    <xf numFmtId="0" fontId="83" fillId="0" borderId="0" xfId="95" applyFont="1" applyAlignment="1" applyProtection="1">
      <alignment horizontal="center" vertical="center" wrapText="1"/>
      <protection/>
    </xf>
    <xf numFmtId="0" fontId="48" fillId="0" borderId="20" xfId="95" applyFont="1" applyFill="1" applyBorder="1" applyAlignment="1" applyProtection="1">
      <alignment horizontal="center" vertical="center" wrapText="1"/>
      <protection/>
    </xf>
    <xf numFmtId="0" fontId="48" fillId="0" borderId="20" xfId="95" applyFont="1" applyBorder="1" applyAlignment="1" applyProtection="1">
      <alignment horizontal="center" vertical="center" wrapText="1"/>
      <protection/>
    </xf>
    <xf numFmtId="0" fontId="49" fillId="4" borderId="29" xfId="95" applyFont="1" applyFill="1" applyBorder="1" applyAlignment="1" applyProtection="1">
      <alignment vertical="center" wrapText="1"/>
      <protection/>
    </xf>
    <xf numFmtId="0" fontId="49" fillId="4" borderId="10" xfId="95" applyFont="1" applyFill="1" applyBorder="1" applyAlignment="1" applyProtection="1">
      <alignment vertical="center" wrapText="1"/>
      <protection/>
    </xf>
    <xf numFmtId="0" fontId="100" fillId="23" borderId="29" xfId="95" applyFont="1" applyFill="1" applyBorder="1" applyAlignment="1" applyProtection="1">
      <alignment horizontal="center" vertical="center" wrapText="1"/>
      <protection/>
    </xf>
    <xf numFmtId="0" fontId="100" fillId="23" borderId="10" xfId="95" applyFont="1" applyFill="1" applyBorder="1" applyAlignment="1" applyProtection="1">
      <alignment horizontal="center" vertical="center" wrapText="1"/>
      <protection/>
    </xf>
    <xf numFmtId="0" fontId="98" fillId="0" borderId="0" xfId="95" applyFont="1" applyAlignment="1" applyProtection="1">
      <alignment vertical="center"/>
      <protection locked="0"/>
    </xf>
    <xf numFmtId="0" fontId="101" fillId="0" borderId="0" xfId="95" applyFont="1" applyAlignment="1" applyProtection="1">
      <alignment vertical="center"/>
      <protection locked="0"/>
    </xf>
    <xf numFmtId="0" fontId="98" fillId="23" borderId="0" xfId="95" applyFont="1" applyFill="1" applyAlignment="1" applyProtection="1">
      <alignment vertical="center"/>
      <protection locked="0"/>
    </xf>
    <xf numFmtId="0" fontId="98" fillId="0" borderId="0" xfId="95" applyFont="1" applyProtection="1">
      <alignment/>
      <protection/>
    </xf>
    <xf numFmtId="0" fontId="99" fillId="26" borderId="0" xfId="95" applyFont="1" applyFill="1" applyBorder="1" applyAlignment="1" applyProtection="1">
      <alignment vertical="center" wrapText="1"/>
      <protection/>
    </xf>
    <xf numFmtId="0" fontId="100" fillId="23" borderId="0" xfId="95" applyFont="1" applyFill="1" applyAlignment="1" applyProtection="1">
      <alignment vertical="center" wrapText="1"/>
      <protection/>
    </xf>
    <xf numFmtId="0" fontId="10" fillId="0" borderId="0" xfId="95" applyProtection="1">
      <alignment/>
      <protection/>
    </xf>
    <xf numFmtId="0" fontId="101" fillId="0" borderId="0" xfId="95" applyFont="1" applyProtection="1">
      <alignment/>
      <protection/>
    </xf>
    <xf numFmtId="0" fontId="98" fillId="23" borderId="0" xfId="95" applyFont="1" applyFill="1" applyProtection="1">
      <alignment/>
      <protection/>
    </xf>
    <xf numFmtId="0" fontId="49" fillId="0" borderId="29" xfId="95" applyFont="1" applyBorder="1" applyAlignment="1" applyProtection="1">
      <alignment vertical="center"/>
      <protection locked="0"/>
    </xf>
    <xf numFmtId="0" fontId="100" fillId="0" borderId="29" xfId="95" applyFont="1" applyBorder="1" applyAlignment="1" applyProtection="1">
      <alignment horizontal="center" vertical="center"/>
      <protection locked="0"/>
    </xf>
    <xf numFmtId="0" fontId="49" fillId="0" borderId="29" xfId="95" applyFont="1" applyBorder="1" applyAlignment="1">
      <alignment vertical="center"/>
      <protection/>
    </xf>
    <xf numFmtId="0" fontId="100" fillId="0" borderId="29" xfId="95" applyFont="1" applyBorder="1" applyAlignment="1">
      <alignment horizontal="center" vertical="center"/>
      <protection/>
    </xf>
    <xf numFmtId="0" fontId="59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76" fillId="0" borderId="0" xfId="0" applyFont="1" applyAlignment="1">
      <alignment horizontal="left" vertical="center" wrapText="1" indent="1"/>
    </xf>
    <xf numFmtId="0" fontId="104" fillId="0" borderId="0" xfId="0" applyFont="1" applyAlignment="1">
      <alignment horizontal="left" vertical="center" wrapText="1" inden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105" fillId="0" borderId="0" xfId="100" applyFont="1" applyFill="1" applyAlignment="1">
      <alignment vertical="center" wrapText="1"/>
      <protection/>
    </xf>
    <xf numFmtId="0" fontId="77" fillId="0" borderId="0" xfId="0" applyFont="1" applyFill="1" applyAlignment="1">
      <alignment vertical="center" wrapText="1"/>
    </xf>
    <xf numFmtId="0" fontId="105" fillId="0" borderId="0" xfId="0" applyFont="1" applyAlignment="1">
      <alignment vertical="center" wrapText="1"/>
    </xf>
    <xf numFmtId="0" fontId="103" fillId="0" borderId="0" xfId="97" applyFont="1">
      <alignment/>
      <protection/>
    </xf>
    <xf numFmtId="0" fontId="107" fillId="22" borderId="0" xfId="0" applyFont="1" applyFill="1" applyAlignment="1">
      <alignment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98" fillId="0" borderId="29" xfId="95" applyFont="1" applyFill="1" applyBorder="1" applyAlignment="1" applyProtection="1">
      <alignment horizontal="center" vertical="center" wrapText="1"/>
      <protection locked="0"/>
    </xf>
    <xf numFmtId="0" fontId="101" fillId="0" borderId="29" xfId="95" applyFont="1" applyFill="1" applyBorder="1" applyAlignment="1" applyProtection="1">
      <alignment horizontal="center" vertical="center" wrapText="1"/>
      <protection locked="0"/>
    </xf>
    <xf numFmtId="0" fontId="100" fillId="0" borderId="29" xfId="95" applyFont="1" applyFill="1" applyBorder="1" applyAlignment="1" applyProtection="1">
      <alignment horizontal="center" vertical="center" wrapText="1"/>
      <protection locked="0"/>
    </xf>
    <xf numFmtId="0" fontId="10" fillId="0" borderId="0" xfId="95" applyFill="1" applyProtection="1">
      <alignment/>
      <protection locked="0"/>
    </xf>
    <xf numFmtId="0" fontId="89" fillId="0" borderId="29" xfId="95" applyFont="1" applyFill="1" applyBorder="1" applyAlignment="1">
      <alignment vertical="center" wrapText="1"/>
      <protection/>
    </xf>
    <xf numFmtId="0" fontId="63" fillId="0" borderId="20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 wrapText="1"/>
      <protection/>
    </xf>
    <xf numFmtId="0" fontId="60" fillId="0" borderId="13" xfId="99" applyFont="1" applyFill="1" applyBorder="1" applyAlignment="1" applyProtection="1">
      <alignment horizontal="center" vertical="center"/>
      <protection/>
    </xf>
    <xf numFmtId="0" fontId="63" fillId="0" borderId="30" xfId="0" applyFont="1" applyFill="1" applyBorder="1" applyAlignment="1" applyProtection="1">
      <alignment horizontal="center" vertical="center" wrapText="1"/>
      <protection/>
    </xf>
    <xf numFmtId="0" fontId="60" fillId="0" borderId="30" xfId="99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10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100" applyFill="1" applyAlignment="1" applyProtection="1">
      <alignment vertical="center"/>
      <protection/>
    </xf>
    <xf numFmtId="0" fontId="65" fillId="0" borderId="29" xfId="99" applyFont="1" applyFill="1" applyBorder="1" applyAlignment="1" applyProtection="1">
      <alignment horizontal="center" vertical="center"/>
      <protection locked="0"/>
    </xf>
    <xf numFmtId="0" fontId="63" fillId="0" borderId="29" xfId="100" applyFont="1" applyFill="1" applyBorder="1" applyAlignment="1" applyProtection="1">
      <alignment horizontal="center" vertical="center" wrapText="1"/>
      <protection locked="0"/>
    </xf>
    <xf numFmtId="0" fontId="63" fillId="0" borderId="31" xfId="0" applyFont="1" applyFill="1" applyBorder="1" applyAlignment="1" applyProtection="1">
      <alignment horizontal="center" vertical="center" wrapText="1"/>
      <protection/>
    </xf>
    <xf numFmtId="0" fontId="63" fillId="0" borderId="31" xfId="100" applyFont="1" applyFill="1" applyBorder="1" applyAlignment="1" applyProtection="1">
      <alignment horizontal="center" vertical="center" wrapText="1"/>
      <protection/>
    </xf>
    <xf numFmtId="0" fontId="64" fillId="0" borderId="31" xfId="0" applyFont="1" applyFill="1" applyBorder="1" applyAlignment="1" applyProtection="1">
      <alignment horizontal="center" vertical="center" wrapText="1"/>
      <protection/>
    </xf>
    <xf numFmtId="0" fontId="65" fillId="0" borderId="31" xfId="100" applyFont="1" applyFill="1" applyBorder="1" applyAlignment="1" applyProtection="1">
      <alignment horizontal="center" vertical="center"/>
      <protection/>
    </xf>
    <xf numFmtId="0" fontId="63" fillId="0" borderId="31" xfId="0" applyFont="1" applyFill="1" applyBorder="1" applyAlignment="1" applyProtection="1">
      <alignment horizontal="center" vertical="center" wrapText="1"/>
      <protection locked="0"/>
    </xf>
    <xf numFmtId="0" fontId="65" fillId="0" borderId="13" xfId="100" applyFont="1" applyFill="1" applyBorder="1" applyAlignment="1" applyProtection="1">
      <alignment horizontal="center" vertical="center"/>
      <protection/>
    </xf>
    <xf numFmtId="0" fontId="65" fillId="0" borderId="13" xfId="100" applyFont="1" applyFill="1" applyBorder="1" applyAlignment="1" applyProtection="1">
      <alignment horizontal="center" vertical="center" wrapText="1"/>
      <protection/>
    </xf>
    <xf numFmtId="0" fontId="60" fillId="0" borderId="31" xfId="99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0" xfId="100" applyFont="1" applyAlignment="1">
      <alignment horizontal="center" vertical="center" wrapText="1"/>
      <protection/>
    </xf>
    <xf numFmtId="0" fontId="36" fillId="0" borderId="14" xfId="100" applyFont="1" applyFill="1" applyBorder="1" applyAlignment="1" applyProtection="1">
      <alignment horizontal="left" vertical="top" wrapText="1"/>
      <protection/>
    </xf>
    <xf numFmtId="0" fontId="49" fillId="26" borderId="10" xfId="95" applyFont="1" applyFill="1" applyBorder="1" applyAlignment="1" applyProtection="1">
      <alignment vertical="center" wrapText="1"/>
      <protection locked="0"/>
    </xf>
    <xf numFmtId="0" fontId="89" fillId="0" borderId="10" xfId="95" applyFont="1" applyFill="1" applyBorder="1" applyAlignment="1" applyProtection="1">
      <alignment vertical="center" wrapText="1"/>
      <protection/>
    </xf>
    <xf numFmtId="0" fontId="98" fillId="0" borderId="29" xfId="95" applyFont="1" applyFill="1" applyBorder="1" applyAlignment="1">
      <alignment horizontal="center" vertical="center" wrapText="1"/>
      <protection/>
    </xf>
    <xf numFmtId="0" fontId="101" fillId="0" borderId="29" xfId="95" applyFont="1" applyFill="1" applyBorder="1" applyAlignment="1">
      <alignment horizontal="center" vertical="center" wrapText="1"/>
      <protection/>
    </xf>
    <xf numFmtId="0" fontId="100" fillId="0" borderId="29" xfId="95" applyFont="1" applyFill="1" applyBorder="1" applyAlignment="1">
      <alignment horizontal="center" vertical="center" wrapText="1"/>
      <protection/>
    </xf>
    <xf numFmtId="0" fontId="10" fillId="0" borderId="0" xfId="95" applyFill="1">
      <alignment/>
      <protection/>
    </xf>
    <xf numFmtId="0" fontId="49" fillId="26" borderId="10" xfId="95" applyFont="1" applyFill="1" applyBorder="1" applyAlignment="1">
      <alignment vertical="center" wrapText="1"/>
      <protection/>
    </xf>
    <xf numFmtId="0" fontId="49" fillId="0" borderId="10" xfId="95" applyFont="1" applyFill="1" applyBorder="1" applyAlignment="1" applyProtection="1">
      <alignment vertical="center" wrapText="1"/>
      <protection/>
    </xf>
    <xf numFmtId="0" fontId="10" fillId="0" borderId="0" xfId="95" applyFont="1" applyFill="1" applyProtection="1">
      <alignment/>
      <protection/>
    </xf>
    <xf numFmtId="0" fontId="89" fillId="0" borderId="10" xfId="95" applyFont="1" applyFill="1" applyBorder="1" applyAlignment="1">
      <alignment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1" fillId="0" borderId="10" xfId="95" applyFont="1" applyFill="1" applyBorder="1" applyAlignment="1" applyProtection="1">
      <alignment horizontal="center" vertical="center" wrapText="1"/>
      <protection locked="0"/>
    </xf>
    <xf numFmtId="0" fontId="10" fillId="0" borderId="31" xfId="100" applyBorder="1" applyAlignment="1">
      <alignment vertical="center"/>
      <protection/>
    </xf>
    <xf numFmtId="0" fontId="16" fillId="0" borderId="0" xfId="0" applyFont="1" applyBorder="1" applyAlignment="1">
      <alignment horizontal="left" wrapText="1"/>
    </xf>
    <xf numFmtId="0" fontId="55" fillId="0" borderId="0" xfId="0" applyFont="1" applyFill="1" applyBorder="1" applyAlignment="1" quotePrefix="1">
      <alignment horizontal="left" vertical="center"/>
    </xf>
    <xf numFmtId="0" fontId="64" fillId="0" borderId="13" xfId="100" applyFont="1" applyBorder="1" applyAlignment="1">
      <alignment horizontal="center" vertical="center" wrapText="1"/>
      <protection/>
    </xf>
    <xf numFmtId="0" fontId="1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89" fillId="0" borderId="10" xfId="95" applyFont="1" applyFill="1" applyBorder="1" applyAlignment="1" applyProtection="1">
      <alignment vertical="center" wrapText="1"/>
      <protection locked="0"/>
    </xf>
    <xf numFmtId="0" fontId="61" fillId="4" borderId="18" xfId="0" applyFont="1" applyFill="1" applyBorder="1" applyAlignment="1">
      <alignment horizontal="left" vertical="center" wrapText="1"/>
    </xf>
    <xf numFmtId="0" fontId="10" fillId="0" borderId="0" xfId="100" applyBorder="1" applyAlignment="1">
      <alignment vertical="center"/>
      <protection/>
    </xf>
    <xf numFmtId="0" fontId="2" fillId="0" borderId="36" xfId="0" applyFont="1" applyFill="1" applyBorder="1" applyAlignment="1">
      <alignment horizontal="center" vertical="center" wrapText="1"/>
    </xf>
    <xf numFmtId="0" fontId="100" fillId="26" borderId="0" xfId="95" applyFont="1" applyFill="1" applyBorder="1" applyAlignment="1">
      <alignment vertical="center"/>
      <protection/>
    </xf>
    <xf numFmtId="0" fontId="83" fillId="0" borderId="0" xfId="95" applyFont="1" applyFill="1" applyAlignment="1" applyProtection="1">
      <alignment horizontal="left" vertical="center"/>
      <protection/>
    </xf>
    <xf numFmtId="0" fontId="83" fillId="0" borderId="0" xfId="95" applyFont="1" applyFill="1" applyAlignment="1" applyProtection="1">
      <alignment horizontal="left" vertical="center"/>
      <protection locked="0"/>
    </xf>
    <xf numFmtId="0" fontId="83" fillId="0" borderId="0" xfId="95" applyFont="1" applyFill="1" applyAlignment="1">
      <alignment horizontal="left" vertical="center"/>
      <protection/>
    </xf>
    <xf numFmtId="0" fontId="101" fillId="0" borderId="10" xfId="95" applyFont="1" applyFill="1" applyBorder="1" applyAlignment="1">
      <alignment horizontal="center" vertical="center" wrapText="1"/>
      <protection/>
    </xf>
    <xf numFmtId="0" fontId="49" fillId="0" borderId="10" xfId="95" applyFont="1" applyFill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23" borderId="37" xfId="100" applyFont="1" applyFill="1" applyBorder="1" applyAlignment="1">
      <alignment horizontal="center" vertical="center" wrapText="1"/>
      <protection/>
    </xf>
    <xf numFmtId="0" fontId="115" fillId="0" borderId="0" xfId="100" applyFont="1" applyFill="1" applyAlignment="1" applyProtection="1">
      <alignment horizontal="center" vertical="center" wrapText="1"/>
      <protection/>
    </xf>
    <xf numFmtId="0" fontId="115" fillId="0" borderId="0" xfId="100" applyFont="1" applyFill="1" applyAlignment="1" applyProtection="1">
      <alignment horizontal="center" vertical="top" wrapText="1"/>
      <protection/>
    </xf>
    <xf numFmtId="0" fontId="115" fillId="0" borderId="0" xfId="100" applyFont="1" applyFill="1" applyAlignment="1" applyProtection="1">
      <alignment horizontal="center" wrapText="1"/>
      <protection/>
    </xf>
    <xf numFmtId="0" fontId="116" fillId="0" borderId="0" xfId="100" applyFont="1" applyFill="1" applyAlignment="1">
      <alignment horizontal="center" vertical="center" wrapText="1"/>
      <protection/>
    </xf>
    <xf numFmtId="0" fontId="115" fillId="0" borderId="0" xfId="100" applyFont="1" applyFill="1" applyAlignment="1" applyProtection="1">
      <alignment horizontal="center" vertical="center" wrapText="1"/>
      <protection/>
    </xf>
    <xf numFmtId="0" fontId="115" fillId="0" borderId="0" xfId="100" applyFont="1" applyFill="1" applyAlignment="1" applyProtection="1">
      <alignment horizontal="center" vertical="top" wrapText="1"/>
      <protection/>
    </xf>
    <xf numFmtId="0" fontId="115" fillId="0" borderId="0" xfId="100" applyFont="1" applyFill="1" applyAlignment="1" applyProtection="1">
      <alignment horizontal="center" wrapText="1"/>
      <protection/>
    </xf>
    <xf numFmtId="0" fontId="117" fillId="0" borderId="0" xfId="100" applyFont="1" applyFill="1" applyAlignment="1">
      <alignment vertical="center" wrapText="1"/>
      <protection/>
    </xf>
    <xf numFmtId="0" fontId="118" fillId="0" borderId="0" xfId="100" applyFont="1" applyFill="1" applyAlignment="1" applyProtection="1">
      <alignment horizontal="center" wrapText="1"/>
      <protection/>
    </xf>
    <xf numFmtId="0" fontId="33" fillId="0" borderId="0" xfId="100" applyFont="1" applyFill="1" applyAlignment="1">
      <alignment wrapText="1"/>
      <protection/>
    </xf>
    <xf numFmtId="0" fontId="10" fillId="0" borderId="0" xfId="95" applyFont="1" applyProtection="1">
      <alignment/>
      <protection locked="0"/>
    </xf>
    <xf numFmtId="0" fontId="63" fillId="0" borderId="0" xfId="0" applyFont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29" xfId="95" applyFont="1" applyFill="1" applyBorder="1" applyAlignment="1">
      <alignment vertical="center" wrapText="1"/>
      <protection/>
    </xf>
    <xf numFmtId="0" fontId="98" fillId="0" borderId="10" xfId="95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59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112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4" fillId="0" borderId="13" xfId="100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02" fillId="0" borderId="30" xfId="95" applyFont="1" applyFill="1" applyBorder="1" applyAlignment="1" applyProtection="1">
      <alignment horizontal="center" vertical="center" wrapText="1"/>
      <protection/>
    </xf>
    <xf numFmtId="0" fontId="89" fillId="0" borderId="20" xfId="95" applyFont="1" applyBorder="1" applyAlignment="1" applyProtection="1">
      <alignment vertical="center"/>
      <protection locked="0"/>
    </xf>
    <xf numFmtId="0" fontId="98" fillId="0" borderId="20" xfId="95" applyFont="1" applyBorder="1" applyAlignment="1" applyProtection="1">
      <alignment vertical="center"/>
      <protection locked="0"/>
    </xf>
    <xf numFmtId="0" fontId="98" fillId="0" borderId="20" xfId="95" applyFont="1" applyBorder="1" applyAlignment="1" applyProtection="1">
      <alignment horizontal="center" vertical="center"/>
      <protection locked="0"/>
    </xf>
    <xf numFmtId="0" fontId="98" fillId="23" borderId="20" xfId="95" applyFont="1" applyFill="1" applyBorder="1" applyAlignment="1" applyProtection="1">
      <alignment horizontal="center" vertical="center"/>
      <protection locked="0"/>
    </xf>
    <xf numFmtId="0" fontId="89" fillId="0" borderId="0" xfId="95" applyFont="1" applyBorder="1" applyAlignment="1" applyProtection="1">
      <alignment vertical="center"/>
      <protection locked="0"/>
    </xf>
    <xf numFmtId="0" fontId="98" fillId="0" borderId="0" xfId="95" applyFont="1" applyBorder="1" applyAlignment="1" applyProtection="1">
      <alignment vertical="center"/>
      <protection locked="0"/>
    </xf>
    <xf numFmtId="0" fontId="98" fillId="0" borderId="0" xfId="95" applyFont="1" applyBorder="1" applyAlignment="1" applyProtection="1">
      <alignment horizontal="center" vertical="center"/>
      <protection locked="0"/>
    </xf>
    <xf numFmtId="0" fontId="98" fillId="23" borderId="0" xfId="95" applyFont="1" applyFill="1" applyBorder="1" applyAlignment="1" applyProtection="1">
      <alignment horizontal="center" vertical="center"/>
      <protection locked="0"/>
    </xf>
    <xf numFmtId="0" fontId="98" fillId="23" borderId="0" xfId="95" applyFont="1" applyFill="1" applyBorder="1" applyAlignment="1" applyProtection="1">
      <alignment vertical="center"/>
      <protection locked="0"/>
    </xf>
    <xf numFmtId="0" fontId="89" fillId="26" borderId="10" xfId="96" applyFont="1" applyFill="1" applyBorder="1" applyAlignment="1" applyProtection="1">
      <alignment vertical="center" wrapText="1"/>
      <protection locked="0"/>
    </xf>
    <xf numFmtId="0" fontId="98" fillId="26" borderId="10" xfId="96" applyFont="1" applyFill="1" applyBorder="1" applyAlignment="1" applyProtection="1">
      <alignment horizontal="center" vertical="center" wrapText="1"/>
      <protection locked="0"/>
    </xf>
    <xf numFmtId="0" fontId="101" fillId="0" borderId="10" xfId="96" applyFont="1" applyFill="1" applyBorder="1" applyAlignment="1" applyProtection="1">
      <alignment horizontal="center" vertical="center" wrapText="1"/>
      <protection locked="0"/>
    </xf>
    <xf numFmtId="0" fontId="101" fillId="26" borderId="10" xfId="96" applyFont="1" applyFill="1" applyBorder="1" applyAlignment="1" applyProtection="1">
      <alignment horizontal="center" vertical="center" wrapText="1"/>
      <protection locked="0"/>
    </xf>
    <xf numFmtId="0" fontId="100" fillId="23" borderId="10" xfId="96" applyFont="1" applyFill="1" applyBorder="1" applyAlignment="1">
      <alignment horizontal="center" vertical="center" wrapText="1"/>
      <protection/>
    </xf>
    <xf numFmtId="0" fontId="100" fillId="26" borderId="10" xfId="96" applyFont="1" applyFill="1" applyBorder="1" applyAlignment="1" applyProtection="1">
      <alignment horizontal="center" vertical="center" wrapText="1"/>
      <protection locked="0"/>
    </xf>
    <xf numFmtId="0" fontId="89" fillId="26" borderId="10" xfId="96" applyFont="1" applyFill="1" applyBorder="1" applyAlignment="1">
      <alignment vertical="center" wrapText="1"/>
      <protection/>
    </xf>
    <xf numFmtId="0" fontId="98" fillId="26" borderId="10" xfId="96" applyFont="1" applyFill="1" applyBorder="1" applyAlignment="1">
      <alignment horizontal="center" vertical="center" wrapText="1"/>
      <protection/>
    </xf>
    <xf numFmtId="0" fontId="101" fillId="26" borderId="10" xfId="96" applyFont="1" applyFill="1" applyBorder="1" applyAlignment="1">
      <alignment horizontal="center" vertical="center" wrapText="1"/>
      <protection/>
    </xf>
    <xf numFmtId="0" fontId="101" fillId="26" borderId="29" xfId="96" applyFont="1" applyFill="1" applyBorder="1" applyAlignment="1" applyProtection="1">
      <alignment horizontal="center" vertical="center" wrapText="1"/>
      <protection locked="0"/>
    </xf>
    <xf numFmtId="0" fontId="98" fillId="26" borderId="29" xfId="96" applyFont="1" applyFill="1" applyBorder="1" applyAlignment="1" applyProtection="1">
      <alignment horizontal="center" vertical="center" wrapText="1"/>
      <protection locked="0"/>
    </xf>
    <xf numFmtId="0" fontId="89" fillId="0" borderId="10" xfId="96" applyFont="1" applyFill="1" applyBorder="1" applyAlignment="1" applyProtection="1">
      <alignment vertical="center" wrapText="1"/>
      <protection/>
    </xf>
    <xf numFmtId="0" fontId="89" fillId="0" borderId="10" xfId="96" applyFont="1" applyFill="1" applyBorder="1" applyAlignment="1" applyProtection="1">
      <alignment vertical="center" wrapText="1"/>
      <protection locked="0"/>
    </xf>
    <xf numFmtId="16" fontId="98" fillId="26" borderId="10" xfId="96" applyNumberFormat="1" applyFont="1" applyFill="1" applyBorder="1" applyAlignment="1" applyProtection="1">
      <alignment horizontal="center" vertical="center" wrapText="1"/>
      <protection locked="0"/>
    </xf>
    <xf numFmtId="0" fontId="100" fillId="23" borderId="29" xfId="96" applyFont="1" applyFill="1" applyBorder="1" applyAlignment="1">
      <alignment horizontal="center" vertical="center" wrapText="1"/>
      <protection/>
    </xf>
    <xf numFmtId="0" fontId="89" fillId="0" borderId="10" xfId="96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0" fillId="26" borderId="10" xfId="96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89" fillId="0" borderId="10" xfId="96" applyFont="1" applyBorder="1" applyAlignment="1">
      <alignment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 applyProtection="1">
      <alignment horizontal="center" vertical="center" wrapText="1"/>
      <protection locked="0"/>
    </xf>
    <xf numFmtId="0" fontId="3" fillId="0" borderId="0" xfId="100" applyFont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01" fillId="0" borderId="10" xfId="96" applyFont="1" applyBorder="1" applyAlignment="1" applyProtection="1">
      <alignment horizontal="center" vertical="center" wrapText="1"/>
      <protection locked="0"/>
    </xf>
    <xf numFmtId="0" fontId="89" fillId="26" borderId="29" xfId="96" applyFont="1" applyFill="1" applyBorder="1" applyAlignment="1" applyProtection="1">
      <alignment vertical="center" wrapText="1"/>
      <protection locked="0"/>
    </xf>
    <xf numFmtId="0" fontId="98" fillId="26" borderId="0" xfId="96" applyFont="1" applyFill="1" applyBorder="1" applyAlignment="1">
      <alignment horizontal="center" vertical="center" wrapText="1"/>
      <protection/>
    </xf>
    <xf numFmtId="0" fontId="89" fillId="26" borderId="0" xfId="96" applyFont="1" applyFill="1" applyBorder="1" applyAlignment="1">
      <alignment vertical="center" wrapText="1"/>
      <protection/>
    </xf>
    <xf numFmtId="0" fontId="98" fillId="26" borderId="0" xfId="96" applyFont="1" applyFill="1" applyBorder="1" applyAlignment="1" applyProtection="1">
      <alignment horizontal="center" vertical="center" wrapText="1"/>
      <protection locked="0"/>
    </xf>
    <xf numFmtId="0" fontId="101" fillId="26" borderId="0" xfId="96" applyFont="1" applyFill="1" applyBorder="1" applyAlignment="1" applyProtection="1">
      <alignment horizontal="center" vertical="center" wrapText="1"/>
      <protection locked="0"/>
    </xf>
    <xf numFmtId="0" fontId="10" fillId="0" borderId="0" xfId="95" applyBorder="1" applyProtection="1">
      <alignment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49" fillId="4" borderId="10" xfId="96" applyFont="1" applyFill="1" applyBorder="1" applyAlignment="1">
      <alignment vertical="center" wrapText="1"/>
      <protection/>
    </xf>
    <xf numFmtId="0" fontId="49" fillId="0" borderId="10" xfId="96" applyFont="1" applyBorder="1" applyAlignment="1">
      <alignment vertical="center" wrapText="1"/>
      <protection/>
    </xf>
    <xf numFmtId="0" fontId="89" fillId="0" borderId="10" xfId="96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8" fillId="0" borderId="10" xfId="97" applyFont="1" applyBorder="1" applyAlignment="1" applyProtection="1">
      <alignment horizontal="left" vertical="center" wrapText="1"/>
      <protection locked="0"/>
    </xf>
    <xf numFmtId="0" fontId="88" fillId="0" borderId="17" xfId="0" applyFont="1" applyBorder="1" applyAlignment="1" applyProtection="1">
      <alignment horizontal="center" vertical="center" wrapText="1"/>
      <protection locked="0"/>
    </xf>
    <xf numFmtId="0" fontId="89" fillId="0" borderId="13" xfId="96" applyFont="1" applyBorder="1" applyAlignment="1">
      <alignment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01" fillId="0" borderId="10" xfId="96" applyFont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9" fillId="4" borderId="29" xfId="96" applyFont="1" applyFill="1" applyBorder="1" applyAlignment="1">
      <alignment vertical="center" wrapText="1"/>
      <protection/>
    </xf>
    <xf numFmtId="0" fontId="61" fillId="26" borderId="10" xfId="0" applyFont="1" applyFill="1" applyBorder="1" applyAlignment="1">
      <alignment horizontal="left" vertical="center" wrapText="1"/>
    </xf>
    <xf numFmtId="0" fontId="61" fillId="26" borderId="33" xfId="0" applyFont="1" applyFill="1" applyBorder="1" applyAlignment="1">
      <alignment horizontal="left" vertical="center" wrapText="1"/>
    </xf>
    <xf numFmtId="0" fontId="61" fillId="4" borderId="0" xfId="0" applyFont="1" applyFill="1" applyBorder="1" applyAlignment="1">
      <alignment horizontal="left" vertical="center" wrapText="1"/>
    </xf>
    <xf numFmtId="0" fontId="11" fillId="0" borderId="10" xfId="93" applyFont="1" applyFill="1" applyBorder="1" applyAlignment="1" applyProtection="1">
      <alignment horizontal="center" vertical="center" wrapText="1"/>
      <protection locked="0"/>
    </xf>
    <xf numFmtId="0" fontId="59" fillId="0" borderId="10" xfId="93" applyFont="1" applyFill="1" applyBorder="1" applyAlignment="1" applyProtection="1">
      <alignment horizontal="center" vertical="center" wrapText="1"/>
      <protection locked="0"/>
    </xf>
    <xf numFmtId="0" fontId="11" fillId="0" borderId="10" xfId="93" applyFont="1" applyFill="1" applyBorder="1" applyAlignment="1">
      <alignment horizontal="center" vertical="center" wrapText="1"/>
      <protection/>
    </xf>
    <xf numFmtId="0" fontId="59" fillId="0" borderId="10" xfId="94" applyFont="1" applyBorder="1" applyAlignment="1" applyProtection="1">
      <alignment horizontal="center" vertical="center" wrapText="1"/>
      <protection locked="0"/>
    </xf>
    <xf numFmtId="0" fontId="11" fillId="0" borderId="10" xfId="94" applyFont="1" applyBorder="1" applyAlignment="1" applyProtection="1">
      <alignment horizontal="center" vertical="center" wrapText="1"/>
      <protection locked="0"/>
    </xf>
    <xf numFmtId="0" fontId="59" fillId="0" borderId="10" xfId="93" applyFont="1" applyBorder="1" applyAlignment="1" applyProtection="1">
      <alignment horizontal="center" vertical="center" wrapText="1"/>
      <protection locked="0"/>
    </xf>
    <xf numFmtId="0" fontId="59" fillId="0" borderId="33" xfId="93" applyFont="1" applyBorder="1" applyAlignment="1" applyProtection="1">
      <alignment horizontal="center" vertical="center" wrapText="1"/>
      <protection locked="0"/>
    </xf>
    <xf numFmtId="0" fontId="59" fillId="0" borderId="10" xfId="93" applyFont="1" applyFill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center" vertical="center" wrapText="1"/>
      <protection/>
    </xf>
    <xf numFmtId="0" fontId="59" fillId="0" borderId="10" xfId="93" applyFont="1" applyBorder="1" applyAlignment="1">
      <alignment horizontal="center" vertical="center" wrapText="1"/>
      <protection/>
    </xf>
    <xf numFmtId="0" fontId="49" fillId="26" borderId="10" xfId="96" applyFont="1" applyFill="1" applyBorder="1" applyAlignment="1" applyProtection="1">
      <alignment vertical="center" wrapText="1"/>
      <protection locked="0"/>
    </xf>
    <xf numFmtId="0" fontId="4" fillId="0" borderId="10" xfId="93" applyFont="1" applyFill="1" applyBorder="1" applyAlignment="1" applyProtection="1">
      <alignment horizontal="center" vertical="center" wrapText="1"/>
      <protection locked="0"/>
    </xf>
    <xf numFmtId="0" fontId="4" fillId="0" borderId="10" xfId="93" applyFont="1" applyFill="1" applyBorder="1" applyAlignment="1">
      <alignment horizontal="center" vertical="center" wrapText="1"/>
      <protection/>
    </xf>
    <xf numFmtId="0" fontId="16" fillId="0" borderId="10" xfId="93" applyFont="1" applyFill="1" applyBorder="1" applyAlignment="1" applyProtection="1">
      <alignment horizontal="center" vertical="center" wrapText="1"/>
      <protection locked="0"/>
    </xf>
    <xf numFmtId="0" fontId="12" fillId="0" borderId="10" xfId="93" applyFont="1" applyFill="1" applyBorder="1" applyAlignment="1" applyProtection="1">
      <alignment horizontal="center" vertical="center" wrapText="1"/>
      <protection locked="0"/>
    </xf>
    <xf numFmtId="0" fontId="11" fillId="0" borderId="10" xfId="93" applyFont="1" applyBorder="1" applyAlignment="1" applyProtection="1">
      <alignment horizontal="center" vertical="center" wrapText="1"/>
      <protection locked="0"/>
    </xf>
    <xf numFmtId="0" fontId="6" fillId="0" borderId="10" xfId="93" applyFont="1" applyBorder="1" applyAlignment="1">
      <alignment horizontal="center" vertical="center" wrapText="1"/>
      <protection/>
    </xf>
    <xf numFmtId="0" fontId="4" fillId="0" borderId="0" xfId="93" applyAlignment="1">
      <alignment vertical="center" readingOrder="1"/>
      <protection/>
    </xf>
    <xf numFmtId="0" fontId="4" fillId="0" borderId="10" xfId="93" applyBorder="1" applyAlignment="1" applyProtection="1">
      <alignment horizontal="center" vertical="center" wrapText="1"/>
      <protection locked="0"/>
    </xf>
    <xf numFmtId="0" fontId="4" fillId="0" borderId="10" xfId="93" applyBorder="1" applyAlignment="1" applyProtection="1">
      <alignment horizontal="center" vertical="center" wrapText="1" readingOrder="1"/>
      <protection locked="0"/>
    </xf>
    <xf numFmtId="0" fontId="82" fillId="26" borderId="0" xfId="98" applyFont="1" applyFill="1" applyAlignment="1" applyProtection="1">
      <alignment horizontal="center" vertical="center" wrapText="1"/>
      <protection locked="0"/>
    </xf>
    <xf numFmtId="0" fontId="86" fillId="27" borderId="10" xfId="98" applyFont="1" applyFill="1" applyBorder="1" applyAlignment="1">
      <alignment horizontal="center" vertical="center" wrapText="1"/>
      <protection/>
    </xf>
    <xf numFmtId="0" fontId="7" fillId="0" borderId="0" xfId="93" applyFont="1" applyAlignment="1">
      <alignment vertical="center" wrapText="1"/>
      <protection/>
    </xf>
    <xf numFmtId="0" fontId="52" fillId="0" borderId="0" xfId="93" applyFont="1" applyAlignment="1">
      <alignment horizontal="right" vertical="center"/>
      <protection/>
    </xf>
    <xf numFmtId="0" fontId="3" fillId="0" borderId="0" xfId="100" applyFont="1" applyAlignment="1">
      <alignment horizontal="left" vertical="center"/>
      <protection/>
    </xf>
    <xf numFmtId="0" fontId="54" fillId="0" borderId="0" xfId="93" applyFont="1" applyAlignment="1">
      <alignment horizontal="center" vertical="center" wrapText="1"/>
      <protection/>
    </xf>
    <xf numFmtId="0" fontId="56" fillId="0" borderId="11" xfId="93" applyFont="1" applyBorder="1" applyAlignment="1">
      <alignment vertical="center" wrapText="1"/>
      <protection/>
    </xf>
    <xf numFmtId="0" fontId="6" fillId="0" borderId="0" xfId="93" applyFont="1" applyAlignment="1">
      <alignment horizontal="right" vertical="center"/>
      <protection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8" xfId="0" applyFont="1" applyBorder="1" applyAlignment="1" applyProtection="1">
      <alignment horizontal="center" vertical="center" wrapText="1" readingOrder="1"/>
      <protection locked="0"/>
    </xf>
    <xf numFmtId="0" fontId="34" fillId="0" borderId="11" xfId="93" applyFont="1" applyBorder="1" applyAlignment="1" applyProtection="1">
      <alignment vertical="center" wrapText="1"/>
      <protection locked="0"/>
    </xf>
    <xf numFmtId="0" fontId="16" fillId="0" borderId="0" xfId="93" applyFont="1" applyAlignment="1">
      <alignment vertical="center"/>
      <protection/>
    </xf>
    <xf numFmtId="0" fontId="4" fillId="0" borderId="0" xfId="93" applyAlignment="1" applyProtection="1">
      <alignment vertical="center"/>
      <protection locked="0"/>
    </xf>
    <xf numFmtId="0" fontId="12" fillId="0" borderId="0" xfId="93" applyFont="1" applyAlignment="1">
      <alignment horizontal="right" vertical="center"/>
      <protection/>
    </xf>
    <xf numFmtId="0" fontId="6" fillId="0" borderId="0" xfId="93" applyFont="1" applyAlignment="1" quotePrefix="1">
      <alignment horizontal="left" vertical="top" wrapText="1"/>
      <protection/>
    </xf>
    <xf numFmtId="0" fontId="6" fillId="0" borderId="0" xfId="93" applyFont="1" applyAlignment="1">
      <alignment horizontal="left" vertical="top" wrapText="1"/>
      <protection/>
    </xf>
    <xf numFmtId="0" fontId="53" fillId="0" borderId="30" xfId="93" applyFont="1" applyBorder="1" applyAlignment="1">
      <alignment horizontal="center" vertical="center" wrapText="1"/>
      <protection/>
    </xf>
    <xf numFmtId="0" fontId="52" fillId="0" borderId="0" xfId="93" applyFont="1" applyAlignment="1">
      <alignment horizontal="left" vertical="center"/>
      <protection/>
    </xf>
    <xf numFmtId="0" fontId="11" fillId="0" borderId="33" xfId="93" applyFont="1" applyBorder="1" applyAlignment="1" applyProtection="1">
      <alignment horizontal="center" vertical="center" wrapText="1"/>
      <protection locked="0"/>
    </xf>
    <xf numFmtId="0" fontId="12" fillId="0" borderId="10" xfId="93" applyFont="1" applyBorder="1" applyAlignment="1">
      <alignment horizontal="center" vertical="center" wrapText="1"/>
      <protection/>
    </xf>
    <xf numFmtId="0" fontId="126" fillId="0" borderId="10" xfId="93" applyFont="1" applyFill="1" applyBorder="1" applyAlignment="1" applyProtection="1">
      <alignment horizontal="center" vertical="center" wrapText="1"/>
      <protection locked="0"/>
    </xf>
    <xf numFmtId="0" fontId="4" fillId="0" borderId="17" xfId="93" applyBorder="1" applyAlignment="1" applyProtection="1">
      <alignment horizontal="center" vertical="center" wrapText="1"/>
      <protection locked="0"/>
    </xf>
    <xf numFmtId="0" fontId="57" fillId="0" borderId="11" xfId="93" applyFont="1" applyBorder="1" applyAlignment="1">
      <alignment vertical="center" wrapText="1"/>
      <protection/>
    </xf>
    <xf numFmtId="0" fontId="57" fillId="0" borderId="11" xfId="93" applyFont="1" applyBorder="1" applyAlignment="1" applyProtection="1">
      <alignment vertical="center" wrapText="1"/>
      <protection locked="0"/>
    </xf>
    <xf numFmtId="0" fontId="4" fillId="0" borderId="42" xfId="93" applyBorder="1" applyAlignment="1" applyProtection="1">
      <alignment horizontal="center" vertical="center" wrapText="1"/>
      <protection locked="0"/>
    </xf>
    <xf numFmtId="0" fontId="98" fillId="0" borderId="10" xfId="95" applyFont="1" applyBorder="1">
      <alignment/>
      <protection/>
    </xf>
    <xf numFmtId="0" fontId="101" fillId="0" borderId="10" xfId="95" applyFont="1" applyBorder="1">
      <alignment/>
      <protection/>
    </xf>
    <xf numFmtId="0" fontId="4" fillId="0" borderId="17" xfId="93" applyBorder="1" applyAlignment="1" applyProtection="1">
      <alignment horizontal="center" vertical="center" wrapText="1" readingOrder="1"/>
      <protection locked="0"/>
    </xf>
    <xf numFmtId="0" fontId="55" fillId="0" borderId="0" xfId="93" applyFont="1" applyAlignment="1" quotePrefix="1">
      <alignment horizontal="right"/>
      <protection/>
    </xf>
    <xf numFmtId="0" fontId="11" fillId="0" borderId="43" xfId="93" applyFont="1" applyFill="1" applyBorder="1" applyAlignment="1" applyProtection="1">
      <alignment horizontal="center" vertical="center" wrapText="1"/>
      <protection locked="0"/>
    </xf>
    <xf numFmtId="0" fontId="12" fillId="0" borderId="10" xfId="93" applyFont="1" applyFill="1" applyBorder="1" applyAlignment="1">
      <alignment horizontal="center" vertical="center" wrapText="1"/>
      <protection/>
    </xf>
    <xf numFmtId="0" fontId="55" fillId="0" borderId="0" xfId="93" applyFont="1" applyAlignment="1" quotePrefix="1">
      <alignment horizontal="center" vertical="center"/>
      <protection/>
    </xf>
    <xf numFmtId="0" fontId="49" fillId="23" borderId="10" xfId="98" applyFont="1" applyFill="1" applyBorder="1" applyAlignment="1">
      <alignment horizontal="center" vertical="center" wrapText="1"/>
      <protection/>
    </xf>
    <xf numFmtId="0" fontId="61" fillId="0" borderId="44" xfId="93" applyFont="1" applyBorder="1" applyAlignment="1">
      <alignment horizontal="left" vertical="center" wrapText="1" readingOrder="1"/>
      <protection/>
    </xf>
    <xf numFmtId="0" fontId="61" fillId="0" borderId="10" xfId="93" applyFont="1" applyBorder="1" applyAlignment="1">
      <alignment horizontal="left" vertical="center" wrapText="1" readingOrder="1"/>
      <protection/>
    </xf>
    <xf numFmtId="0" fontId="49" fillId="4" borderId="10" xfId="98" applyFont="1" applyFill="1" applyBorder="1" applyAlignment="1">
      <alignment horizontal="left" vertical="center" wrapText="1"/>
      <protection/>
    </xf>
    <xf numFmtId="0" fontId="34" fillId="0" borderId="11" xfId="93" applyFont="1" applyBorder="1" applyAlignment="1">
      <alignment vertical="center" wrapText="1"/>
      <protection/>
    </xf>
    <xf numFmtId="0" fontId="4" fillId="0" borderId="18" xfId="93" applyBorder="1" applyAlignment="1" applyProtection="1">
      <alignment horizontal="center" vertical="center" wrapText="1"/>
      <protection locked="0"/>
    </xf>
    <xf numFmtId="0" fontId="4" fillId="0" borderId="42" xfId="93" applyBorder="1" applyAlignment="1" applyProtection="1">
      <alignment horizontal="center" vertical="center" wrapText="1" readingOrder="1"/>
      <protection locked="0"/>
    </xf>
    <xf numFmtId="0" fontId="109" fillId="0" borderId="0" xfId="93" applyFont="1" applyAlignment="1">
      <alignment horizontal="left"/>
      <protection/>
    </xf>
    <xf numFmtId="0" fontId="11" fillId="0" borderId="0" xfId="93" applyFont="1" applyAlignment="1" applyProtection="1">
      <alignment horizontal="center" vertical="center" wrapText="1"/>
      <protection locked="0"/>
    </xf>
    <xf numFmtId="0" fontId="11" fillId="0" borderId="0" xfId="93" applyFont="1" applyAlignment="1">
      <alignment/>
      <protection/>
    </xf>
    <xf numFmtId="0" fontId="110" fillId="0" borderId="0" xfId="93" applyFont="1" applyAlignment="1">
      <alignment horizontal="left"/>
      <protection/>
    </xf>
    <xf numFmtId="0" fontId="11" fillId="0" borderId="0" xfId="93" applyFont="1" applyAlignment="1">
      <alignment horizontal="center" wrapText="1"/>
      <protection/>
    </xf>
    <xf numFmtId="0" fontId="16" fillId="0" borderId="0" xfId="93" applyFont="1">
      <alignment vertical="top"/>
      <protection/>
    </xf>
    <xf numFmtId="0" fontId="61" fillId="0" borderId="25" xfId="93" applyFont="1" applyFill="1" applyBorder="1" applyAlignment="1">
      <alignment horizontal="left" vertical="center" wrapText="1"/>
      <protection/>
    </xf>
    <xf numFmtId="0" fontId="11" fillId="0" borderId="33" xfId="93" applyFont="1" applyFill="1" applyBorder="1" applyAlignment="1" applyProtection="1">
      <alignment horizontal="center" vertical="center" wrapText="1"/>
      <protection locked="0"/>
    </xf>
    <xf numFmtId="0" fontId="59" fillId="0" borderId="33" xfId="93" applyFont="1" applyFill="1" applyBorder="1" applyAlignment="1" applyProtection="1">
      <alignment horizontal="center" vertical="center" wrapText="1"/>
      <protection locked="0"/>
    </xf>
    <xf numFmtId="0" fontId="4" fillId="0" borderId="10" xfId="93" applyFont="1" applyBorder="1" applyAlignment="1" applyProtection="1">
      <alignment horizontal="center" vertical="center" wrapText="1"/>
      <protection locked="0"/>
    </xf>
    <xf numFmtId="0" fontId="16" fillId="0" borderId="10" xfId="93" applyFont="1" applyBorder="1" applyAlignment="1" applyProtection="1">
      <alignment horizontal="center" vertical="center" wrapText="1"/>
      <protection locked="0"/>
    </xf>
    <xf numFmtId="0" fontId="4" fillId="0" borderId="0" xfId="93" applyProtection="1">
      <alignment vertical="top"/>
      <protection locked="0"/>
    </xf>
    <xf numFmtId="0" fontId="61" fillId="4" borderId="44" xfId="93" applyFont="1" applyFill="1" applyBorder="1" applyAlignment="1">
      <alignment horizontal="left" vertical="center" wrapText="1"/>
      <protection/>
    </xf>
    <xf numFmtId="0" fontId="11" fillId="0" borderId="0" xfId="93" applyFont="1" applyAlignment="1" applyProtection="1">
      <alignment vertical="center"/>
      <protection locked="0"/>
    </xf>
    <xf numFmtId="0" fontId="4" fillId="0" borderId="0" xfId="93" applyAlignment="1">
      <alignment horizontal="left" vertical="center"/>
      <protection/>
    </xf>
    <xf numFmtId="0" fontId="4" fillId="0" borderId="0" xfId="93" applyAlignment="1" applyProtection="1">
      <alignment horizontal="center" vertical="center" wrapText="1"/>
      <protection locked="0"/>
    </xf>
    <xf numFmtId="0" fontId="61" fillId="4" borderId="10" xfId="93" applyFont="1" applyFill="1" applyBorder="1" applyAlignment="1">
      <alignment horizontal="left" vertical="center" wrapText="1" readingOrder="1"/>
      <protection/>
    </xf>
    <xf numFmtId="0" fontId="82" fillId="0" borderId="0" xfId="98" applyFont="1" applyAlignment="1" applyProtection="1">
      <alignment horizontal="center" vertical="center" wrapText="1"/>
      <protection locked="0"/>
    </xf>
    <xf numFmtId="0" fontId="82" fillId="0" borderId="0" xfId="98" applyFont="1" applyAlignment="1">
      <alignment horizontal="left" vertical="center"/>
      <protection/>
    </xf>
    <xf numFmtId="0" fontId="82" fillId="26" borderId="0" xfId="98" applyFont="1" applyFill="1" applyAlignment="1">
      <alignment horizontal="left" vertical="center"/>
      <protection/>
    </xf>
    <xf numFmtId="0" fontId="4" fillId="0" borderId="0" xfId="93" applyAlignment="1">
      <alignment vertical="center"/>
      <protection/>
    </xf>
    <xf numFmtId="0" fontId="61" fillId="28" borderId="23" xfId="93" applyFont="1" applyFill="1" applyBorder="1" applyAlignment="1">
      <alignment horizontal="center" vertical="center" wrapText="1"/>
      <protection/>
    </xf>
    <xf numFmtId="0" fontId="61" fillId="28" borderId="45" xfId="93" applyFont="1" applyFill="1" applyBorder="1" applyAlignment="1">
      <alignment horizontal="center" vertical="center" wrapText="1"/>
      <protection/>
    </xf>
    <xf numFmtId="0" fontId="61" fillId="28" borderId="21" xfId="93" applyFont="1" applyFill="1" applyBorder="1" applyAlignment="1">
      <alignment horizontal="center" vertical="center" wrapText="1"/>
      <protection/>
    </xf>
    <xf numFmtId="0" fontId="10" fillId="0" borderId="17" xfId="93" applyFont="1" applyBorder="1" applyAlignment="1" applyProtection="1">
      <alignment horizontal="center" vertical="center" wrapText="1"/>
      <protection locked="0"/>
    </xf>
    <xf numFmtId="0" fontId="85" fillId="0" borderId="10" xfId="98" applyFont="1" applyBorder="1" applyAlignment="1">
      <alignment horizontal="center" vertical="center" wrapText="1"/>
      <protection/>
    </xf>
    <xf numFmtId="0" fontId="83" fillId="0" borderId="0" xfId="98" applyFont="1" applyAlignment="1">
      <alignment horizontal="right" vertical="center"/>
      <protection/>
    </xf>
    <xf numFmtId="0" fontId="50" fillId="0" borderId="0" xfId="98" applyFont="1" applyAlignment="1">
      <alignment horizontal="center" vertical="center"/>
      <protection/>
    </xf>
    <xf numFmtId="0" fontId="83" fillId="0" borderId="0" xfId="98" applyFont="1" applyAlignment="1">
      <alignment horizontal="center" vertical="center"/>
      <protection/>
    </xf>
    <xf numFmtId="0" fontId="84" fillId="0" borderId="10" xfId="98" applyFont="1" applyBorder="1" applyAlignment="1">
      <alignment horizontal="center" vertical="center" wrapText="1"/>
      <protection/>
    </xf>
    <xf numFmtId="0" fontId="83" fillId="0" borderId="0" xfId="98" applyFont="1" applyAlignment="1">
      <alignment horizontal="left" vertical="center"/>
      <protection/>
    </xf>
    <xf numFmtId="0" fontId="65" fillId="0" borderId="31" xfId="100" applyFont="1" applyFill="1" applyBorder="1" applyAlignment="1" applyProtection="1">
      <alignment horizontal="center" vertical="center" wrapText="1"/>
      <protection/>
    </xf>
    <xf numFmtId="0" fontId="2" fillId="0" borderId="0" xfId="93" applyFont="1" applyAlignment="1">
      <alignment vertical="center" wrapText="1"/>
      <protection/>
    </xf>
    <xf numFmtId="0" fontId="2" fillId="0" borderId="0" xfId="93" applyFont="1" applyAlignment="1">
      <alignment vertical="center"/>
      <protection/>
    </xf>
    <xf numFmtId="0" fontId="12" fillId="0" borderId="0" xfId="93" applyFont="1" applyAlignment="1">
      <alignment horizontal="left" vertical="center"/>
      <protection/>
    </xf>
    <xf numFmtId="0" fontId="53" fillId="0" borderId="0" xfId="93" applyFont="1" applyAlignment="1">
      <alignment vertical="center"/>
      <protection/>
    </xf>
    <xf numFmtId="0" fontId="70" fillId="0" borderId="0" xfId="93" applyFont="1" applyAlignment="1">
      <alignment vertical="center"/>
      <protection/>
    </xf>
    <xf numFmtId="0" fontId="6" fillId="0" borderId="0" xfId="93" applyFont="1" applyAlignment="1">
      <alignment vertical="top" wrapText="1"/>
      <protection/>
    </xf>
    <xf numFmtId="0" fontId="53" fillId="0" borderId="0" xfId="93" applyFont="1" applyAlignment="1">
      <alignment horizontal="left" vertical="center"/>
      <protection/>
    </xf>
    <xf numFmtId="0" fontId="10" fillId="0" borderId="10" xfId="98" applyBorder="1" applyProtection="1">
      <alignment/>
      <protection locked="0"/>
    </xf>
    <xf numFmtId="0" fontId="11" fillId="0" borderId="0" xfId="93" applyFont="1" applyAlignment="1">
      <alignment vertical="center"/>
      <protection/>
    </xf>
    <xf numFmtId="0" fontId="4" fillId="0" borderId="0" xfId="93">
      <alignment vertical="top"/>
      <protection/>
    </xf>
    <xf numFmtId="0" fontId="49" fillId="0" borderId="10" xfId="98" applyFont="1" applyBorder="1" applyAlignment="1" applyProtection="1">
      <alignment horizontal="center" vertical="center" wrapText="1"/>
      <protection locked="0"/>
    </xf>
    <xf numFmtId="0" fontId="49" fillId="26" borderId="10" xfId="98" applyFont="1" applyFill="1" applyBorder="1" applyAlignment="1" applyProtection="1">
      <alignment horizontal="left" vertical="center" wrapText="1"/>
      <protection locked="0"/>
    </xf>
    <xf numFmtId="0" fontId="49" fillId="26" borderId="10" xfId="98" applyFont="1" applyFill="1" applyBorder="1" applyAlignment="1" applyProtection="1">
      <alignment horizontal="center" vertical="center" wrapText="1"/>
      <protection locked="0"/>
    </xf>
    <xf numFmtId="3" fontId="88" fillId="0" borderId="10" xfId="98" applyNumberFormat="1" applyFont="1" applyBorder="1" applyAlignment="1" applyProtection="1">
      <alignment horizontal="center" vertical="center" wrapText="1"/>
      <protection locked="0"/>
    </xf>
    <xf numFmtId="0" fontId="51" fillId="27" borderId="10" xfId="98" applyFont="1" applyFill="1" applyBorder="1" applyAlignment="1" applyProtection="1">
      <alignment vertical="center" wrapText="1"/>
      <protection locked="0"/>
    </xf>
    <xf numFmtId="0" fontId="90" fillId="0" borderId="10" xfId="98" applyFont="1" applyBorder="1" applyAlignment="1" applyProtection="1">
      <alignment horizontal="center" vertical="center" wrapText="1"/>
      <protection locked="0"/>
    </xf>
    <xf numFmtId="0" fontId="89" fillId="0" borderId="10" xfId="98" applyFont="1" applyBorder="1" applyAlignment="1" applyProtection="1">
      <alignment horizontal="left" vertical="center" wrapText="1"/>
      <protection locked="0"/>
    </xf>
    <xf numFmtId="0" fontId="81" fillId="0" borderId="0" xfId="98" applyFont="1" applyProtection="1">
      <alignment/>
      <protection locked="0"/>
    </xf>
    <xf numFmtId="0" fontId="10" fillId="0" borderId="0" xfId="98" applyAlignment="1" applyProtection="1">
      <alignment horizontal="center"/>
      <protection locked="0"/>
    </xf>
    <xf numFmtId="0" fontId="10" fillId="0" borderId="0" xfId="98" applyProtection="1">
      <alignment/>
      <protection locked="0"/>
    </xf>
    <xf numFmtId="0" fontId="69" fillId="27" borderId="10" xfId="98" applyFont="1" applyFill="1" applyBorder="1" applyAlignment="1" applyProtection="1">
      <alignment vertical="center" wrapText="1"/>
      <protection locked="0"/>
    </xf>
    <xf numFmtId="0" fontId="94" fillId="0" borderId="10" xfId="98" applyFont="1" applyBorder="1" applyAlignment="1" applyProtection="1">
      <alignment horizontal="center" vertical="center" wrapText="1"/>
      <protection locked="0"/>
    </xf>
    <xf numFmtId="0" fontId="48" fillId="0" borderId="20" xfId="96" applyFont="1" applyBorder="1" applyAlignment="1">
      <alignment horizontal="center" vertical="center" wrapText="1"/>
      <protection/>
    </xf>
    <xf numFmtId="0" fontId="48" fillId="8" borderId="22" xfId="93" applyFont="1" applyFill="1" applyBorder="1" applyAlignment="1">
      <alignment horizontal="center" vertical="center" wrapText="1"/>
      <protection/>
    </xf>
    <xf numFmtId="0" fontId="48" fillId="8" borderId="21" xfId="93" applyFont="1" applyFill="1" applyBorder="1" applyAlignment="1">
      <alignment horizontal="center" vertical="center" wrapText="1"/>
      <protection/>
    </xf>
    <xf numFmtId="0" fontId="88" fillId="0" borderId="10" xfId="98" applyFont="1" applyBorder="1" applyAlignment="1" applyProtection="1">
      <alignment horizontal="center" vertical="center" wrapText="1"/>
      <protection locked="0"/>
    </xf>
    <xf numFmtId="0" fontId="61" fillId="4" borderId="44" xfId="93" applyFont="1" applyFill="1" applyBorder="1" applyAlignment="1">
      <alignment horizontal="left" vertical="center" wrapText="1" readingOrder="1"/>
      <protection/>
    </xf>
    <xf numFmtId="0" fontId="87" fillId="4" borderId="10" xfId="98" applyFont="1" applyFill="1" applyBorder="1" applyAlignment="1">
      <alignment horizontal="left" vertical="center" wrapText="1"/>
      <protection/>
    </xf>
    <xf numFmtId="0" fontId="89" fillId="0" borderId="10" xfId="98" applyFont="1" applyBorder="1" applyAlignment="1" applyProtection="1">
      <alignment horizontal="center" vertical="center" wrapText="1"/>
      <protection locked="0"/>
    </xf>
    <xf numFmtId="0" fontId="98" fillId="0" borderId="10" xfId="96" applyFont="1" applyBorder="1" applyAlignment="1" applyProtection="1">
      <alignment horizontal="center" vertical="center" wrapText="1"/>
      <protection locked="0"/>
    </xf>
    <xf numFmtId="0" fontId="87" fillId="0" borderId="10" xfId="98" applyFont="1" applyBorder="1" applyAlignment="1">
      <alignment horizontal="left" vertical="center" wrapText="1"/>
      <protection/>
    </xf>
    <xf numFmtId="0" fontId="125" fillId="0" borderId="10" xfId="98" applyFont="1" applyBorder="1" applyAlignment="1" applyProtection="1">
      <alignment horizontal="center" vertical="center" wrapText="1"/>
      <protection locked="0"/>
    </xf>
    <xf numFmtId="0" fontId="87" fillId="0" borderId="10" xfId="98" applyFont="1" applyBorder="1" applyAlignment="1" applyProtection="1">
      <alignment horizontal="left" vertical="center" wrapText="1"/>
      <protection locked="0"/>
    </xf>
    <xf numFmtId="16" fontId="88" fillId="0" borderId="10" xfId="98" applyNumberFormat="1" applyFont="1" applyBorder="1" applyAlignment="1" applyProtection="1">
      <alignment horizontal="center" vertical="center" wrapText="1"/>
      <protection locked="0"/>
    </xf>
    <xf numFmtId="0" fontId="126" fillId="0" borderId="10" xfId="98" applyFont="1" applyBorder="1" applyAlignment="1" applyProtection="1">
      <alignment horizontal="center" vertical="center" wrapText="1"/>
      <protection locked="0"/>
    </xf>
    <xf numFmtId="0" fontId="49" fillId="0" borderId="10" xfId="98" applyFont="1" applyBorder="1" applyAlignment="1" applyProtection="1">
      <alignment horizontal="left" vertical="center" wrapText="1"/>
      <protection locked="0"/>
    </xf>
    <xf numFmtId="0" fontId="112" fillId="0" borderId="17" xfId="93" applyFont="1" applyBorder="1" applyAlignment="1" applyProtection="1">
      <alignment horizontal="center" vertical="center" wrapText="1"/>
      <protection locked="0"/>
    </xf>
    <xf numFmtId="0" fontId="112" fillId="0" borderId="10" xfId="93" applyFont="1" applyBorder="1" applyAlignment="1" applyProtection="1">
      <alignment horizontal="center" vertical="center" wrapText="1"/>
      <protection locked="0"/>
    </xf>
    <xf numFmtId="0" fontId="87" fillId="26" borderId="10" xfId="98" applyFont="1" applyFill="1" applyBorder="1" applyAlignment="1">
      <alignment horizontal="left" vertical="center" wrapText="1"/>
      <protection/>
    </xf>
    <xf numFmtId="0" fontId="89" fillId="26" borderId="10" xfId="98" applyFont="1" applyFill="1" applyBorder="1" applyAlignment="1" applyProtection="1">
      <alignment horizontal="center" vertical="center" wrapText="1"/>
      <protection locked="0"/>
    </xf>
    <xf numFmtId="0" fontId="65" fillId="0" borderId="13" xfId="100" applyFont="1" applyFill="1" applyBorder="1" applyAlignment="1" applyProtection="1">
      <alignment horizontal="center" vertical="center" wrapText="1"/>
      <protection locked="0"/>
    </xf>
    <xf numFmtId="0" fontId="4" fillId="0" borderId="17" xfId="93" applyFont="1" applyBorder="1" applyAlignment="1" applyProtection="1">
      <alignment horizontal="center" vertical="center" wrapText="1"/>
      <protection locked="0"/>
    </xf>
    <xf numFmtId="0" fontId="4" fillId="0" borderId="42" xfId="93" applyFont="1" applyBorder="1" applyAlignment="1" applyProtection="1">
      <alignment horizontal="center" vertical="center" wrapText="1"/>
      <protection locked="0"/>
    </xf>
    <xf numFmtId="0" fontId="12" fillId="0" borderId="10" xfId="93" applyFont="1" applyBorder="1" applyAlignment="1" applyProtection="1">
      <alignment horizontal="center" vertical="center" wrapText="1"/>
      <protection locked="0"/>
    </xf>
    <xf numFmtId="0" fontId="127" fillId="0" borderId="0" xfId="100" applyFont="1" applyFill="1" applyAlignment="1" applyProtection="1">
      <alignment horizontal="center" wrapText="1"/>
      <protection/>
    </xf>
    <xf numFmtId="0" fontId="115" fillId="0" borderId="0" xfId="100" applyFont="1" applyFill="1" applyAlignment="1">
      <alignment horizontal="center" vertical="center" wrapText="1"/>
      <protection/>
    </xf>
    <xf numFmtId="0" fontId="134" fillId="0" borderId="13" xfId="0" applyFont="1" applyFill="1" applyBorder="1" applyAlignment="1" applyProtection="1">
      <alignment horizontal="center" vertical="center" wrapText="1"/>
      <protection/>
    </xf>
    <xf numFmtId="0" fontId="134" fillId="0" borderId="13" xfId="0" applyFont="1" applyFill="1" applyBorder="1" applyAlignment="1" applyProtection="1">
      <alignment horizontal="center" vertical="center" wrapText="1"/>
      <protection locked="0"/>
    </xf>
    <xf numFmtId="0" fontId="134" fillId="0" borderId="30" xfId="0" applyFont="1" applyFill="1" applyBorder="1" applyAlignment="1" applyProtection="1">
      <alignment horizontal="center" vertical="center" wrapText="1"/>
      <protection/>
    </xf>
    <xf numFmtId="0" fontId="134" fillId="0" borderId="29" xfId="0" applyFont="1" applyFill="1" applyBorder="1" applyAlignment="1" applyProtection="1">
      <alignment horizontal="center" vertical="center" wrapText="1"/>
      <protection locked="0"/>
    </xf>
    <xf numFmtId="0" fontId="134" fillId="0" borderId="29" xfId="0" applyFont="1" applyFill="1" applyBorder="1" applyAlignment="1" applyProtection="1">
      <alignment horizontal="center" vertical="center" wrapText="1"/>
      <protection/>
    </xf>
    <xf numFmtId="0" fontId="134" fillId="0" borderId="20" xfId="0" applyFont="1" applyFill="1" applyBorder="1" applyAlignment="1" applyProtection="1">
      <alignment horizontal="center" vertical="center" wrapText="1"/>
      <protection/>
    </xf>
    <xf numFmtId="0" fontId="134" fillId="0" borderId="31" xfId="0" applyFont="1" applyFill="1" applyBorder="1" applyAlignment="1" applyProtection="1">
      <alignment horizontal="center" vertical="center" wrapText="1"/>
      <protection/>
    </xf>
    <xf numFmtId="0" fontId="128" fillId="29" borderId="20" xfId="93" applyFont="1" applyFill="1" applyBorder="1" applyAlignment="1" applyProtection="1">
      <alignment horizontal="center" vertical="center" wrapText="1" readingOrder="1"/>
      <protection locked="0"/>
    </xf>
    <xf numFmtId="0" fontId="128" fillId="29" borderId="20" xfId="93" applyFont="1" applyFill="1" applyBorder="1" applyAlignment="1" applyProtection="1">
      <alignment horizontal="center" vertical="center" wrapText="1"/>
      <protection locked="0"/>
    </xf>
    <xf numFmtId="0" fontId="128" fillId="29" borderId="29" xfId="93" applyFont="1" applyFill="1" applyBorder="1" applyAlignment="1" applyProtection="1">
      <alignment horizontal="center" vertical="center" wrapText="1" readingOrder="1"/>
      <protection locked="0"/>
    </xf>
    <xf numFmtId="0" fontId="135" fillId="29" borderId="29" xfId="93" applyFont="1" applyFill="1" applyBorder="1" applyAlignment="1" applyProtection="1">
      <alignment horizontal="center" vertical="center" wrapText="1" readingOrder="1"/>
      <protection locked="0"/>
    </xf>
    <xf numFmtId="0" fontId="128" fillId="29" borderId="46" xfId="93" applyFont="1" applyFill="1" applyBorder="1" applyAlignment="1" applyProtection="1">
      <alignment horizontal="center" vertical="center" wrapText="1" readingOrder="1"/>
      <protection locked="0"/>
    </xf>
    <xf numFmtId="0" fontId="35" fillId="29" borderId="10" xfId="99" applyFont="1" applyFill="1" applyBorder="1" applyAlignment="1">
      <alignment horizontal="center" vertical="center"/>
      <protection/>
    </xf>
    <xf numFmtId="0" fontId="60" fillId="29" borderId="10" xfId="100" applyFont="1" applyFill="1" applyBorder="1" applyAlignment="1" applyProtection="1">
      <alignment horizontal="center" vertical="center" wrapText="1"/>
      <protection locked="0"/>
    </xf>
    <xf numFmtId="0" fontId="60" fillId="29" borderId="10" xfId="100" applyFont="1" applyFill="1" applyBorder="1" applyAlignment="1" applyProtection="1">
      <alignment horizontal="center" vertical="center"/>
      <protection locked="0"/>
    </xf>
    <xf numFmtId="0" fontId="135" fillId="29" borderId="47" xfId="93" applyFont="1" applyFill="1" applyBorder="1" applyAlignment="1" applyProtection="1">
      <alignment horizontal="center" vertical="center" wrapText="1" readingOrder="1"/>
      <protection locked="0"/>
    </xf>
    <xf numFmtId="0" fontId="134" fillId="0" borderId="13" xfId="0" applyFont="1" applyFill="1" applyBorder="1" applyAlignment="1">
      <alignment horizontal="center" vertical="center" wrapText="1"/>
    </xf>
    <xf numFmtId="0" fontId="134" fillId="30" borderId="30" xfId="0" applyFont="1" applyFill="1" applyBorder="1" applyAlignment="1" applyProtection="1">
      <alignment horizontal="center" vertical="center" wrapText="1"/>
      <protection/>
    </xf>
    <xf numFmtId="0" fontId="134" fillId="0" borderId="31" xfId="0" applyFont="1" applyBorder="1" applyAlignment="1">
      <alignment horizontal="center" vertical="center" wrapText="1"/>
    </xf>
    <xf numFmtId="0" fontId="135" fillId="29" borderId="20" xfId="93" applyFont="1" applyFill="1" applyBorder="1" applyAlignment="1" applyProtection="1">
      <alignment horizontal="center" vertical="center" wrapText="1" readingOrder="1"/>
      <protection locked="0"/>
    </xf>
    <xf numFmtId="0" fontId="135" fillId="29" borderId="46" xfId="93" applyFont="1" applyFill="1" applyBorder="1" applyAlignment="1" applyProtection="1">
      <alignment horizontal="center" vertical="center" wrapText="1" readingOrder="1"/>
      <protection locked="0"/>
    </xf>
    <xf numFmtId="0" fontId="75" fillId="0" borderId="48" xfId="100" applyFont="1" applyBorder="1" applyAlignment="1">
      <alignment horizontal="center" vertical="center" textRotation="90"/>
      <protection/>
    </xf>
    <xf numFmtId="0" fontId="75" fillId="0" borderId="0" xfId="100" applyFont="1" applyBorder="1" applyAlignment="1">
      <alignment horizontal="center" vertical="center" textRotation="90"/>
      <protection/>
    </xf>
    <xf numFmtId="0" fontId="75" fillId="0" borderId="49" xfId="100" applyFont="1" applyBorder="1" applyAlignment="1">
      <alignment horizontal="center" vertical="center" textRotation="90"/>
      <protection/>
    </xf>
    <xf numFmtId="0" fontId="39" fillId="0" borderId="0" xfId="100" applyFont="1" applyAlignment="1">
      <alignment horizontal="center" vertical="center" textRotation="90" wrapText="1"/>
      <protection/>
    </xf>
    <xf numFmtId="0" fontId="44" fillId="0" borderId="0" xfId="100" applyFont="1" applyAlignment="1">
      <alignment horizontal="center" vertical="center" wrapText="1"/>
      <protection/>
    </xf>
    <xf numFmtId="18" fontId="42" fillId="22" borderId="16" xfId="100" applyNumberFormat="1" applyFont="1" applyFill="1" applyBorder="1" applyAlignment="1">
      <alignment horizontal="center" vertical="center" wrapText="1"/>
      <protection/>
    </xf>
    <xf numFmtId="18" fontId="42" fillId="22" borderId="11" xfId="100" applyNumberFormat="1" applyFont="1" applyFill="1" applyBorder="1" applyAlignment="1">
      <alignment horizontal="center" vertical="center" wrapText="1"/>
      <protection/>
    </xf>
    <xf numFmtId="0" fontId="73" fillId="0" borderId="0" xfId="100" applyFont="1" applyFill="1" applyBorder="1" applyAlignment="1">
      <alignment horizontal="center" vertical="center" textRotation="90"/>
      <protection/>
    </xf>
    <xf numFmtId="0" fontId="73" fillId="0" borderId="0" xfId="100" applyFont="1" applyFill="1" applyAlignment="1">
      <alignment horizontal="center" vertical="center" textRotation="90"/>
      <protection/>
    </xf>
    <xf numFmtId="0" fontId="48" fillId="0" borderId="20" xfId="100" applyFont="1" applyBorder="1" applyAlignment="1">
      <alignment horizontal="center" vertical="center" textRotation="180"/>
      <protection/>
    </xf>
    <xf numFmtId="0" fontId="48" fillId="0" borderId="13" xfId="100" applyFont="1" applyBorder="1" applyAlignment="1">
      <alignment horizontal="center" vertical="center" textRotation="180"/>
      <protection/>
    </xf>
    <xf numFmtId="0" fontId="35" fillId="29" borderId="20" xfId="99" applyFont="1" applyFill="1" applyBorder="1" applyAlignment="1">
      <alignment horizontal="center" vertical="center"/>
      <protection/>
    </xf>
    <xf numFmtId="0" fontId="35" fillId="29" borderId="29" xfId="99" applyFont="1" applyFill="1" applyBorder="1" applyAlignment="1">
      <alignment horizontal="center" vertical="center"/>
      <protection/>
    </xf>
    <xf numFmtId="0" fontId="10" fillId="0" borderId="20" xfId="99" applyFont="1" applyBorder="1" applyAlignment="1">
      <alignment horizontal="center" vertical="center"/>
      <protection/>
    </xf>
    <xf numFmtId="0" fontId="10" fillId="0" borderId="31" xfId="99" applyFont="1" applyBorder="1" applyAlignment="1">
      <alignment vertical="center"/>
      <protection/>
    </xf>
    <xf numFmtId="0" fontId="48" fillId="0" borderId="13" xfId="99" applyFont="1" applyBorder="1" applyAlignment="1">
      <alignment horizontal="center" vertical="center" textRotation="180"/>
      <protection/>
    </xf>
    <xf numFmtId="0" fontId="35" fillId="29" borderId="13" xfId="9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71" fillId="22" borderId="50" xfId="95" applyFont="1" applyFill="1" applyBorder="1" applyAlignment="1" applyProtection="1">
      <alignment horizontal="center" vertical="center" wrapText="1"/>
      <protection/>
    </xf>
    <xf numFmtId="0" fontId="102" fillId="22" borderId="51" xfId="95" applyFont="1" applyFill="1" applyBorder="1" applyAlignment="1" applyProtection="1">
      <alignment horizontal="center" vertical="center" wrapText="1"/>
      <protection locked="0"/>
    </xf>
    <xf numFmtId="0" fontId="102" fillId="22" borderId="52" xfId="95" applyFont="1" applyFill="1" applyBorder="1" applyAlignment="1" applyProtection="1">
      <alignment horizontal="center" vertical="center" wrapText="1"/>
      <protection/>
    </xf>
    <xf numFmtId="0" fontId="102" fillId="22" borderId="53" xfId="95" applyFont="1" applyFill="1" applyBorder="1" applyAlignment="1" applyProtection="1">
      <alignment horizontal="center" vertical="center" wrapText="1"/>
      <protection/>
    </xf>
    <xf numFmtId="0" fontId="102" fillId="22" borderId="36" xfId="95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02" fillId="22" borderId="52" xfId="95" applyFont="1" applyFill="1" applyBorder="1" applyAlignment="1">
      <alignment horizontal="center" vertical="center" wrapText="1"/>
      <protection/>
    </xf>
    <xf numFmtId="0" fontId="102" fillId="22" borderId="53" xfId="95" applyFont="1" applyFill="1" applyBorder="1" applyAlignment="1">
      <alignment horizontal="center" vertical="center" wrapText="1"/>
      <protection/>
    </xf>
    <xf numFmtId="0" fontId="102" fillId="22" borderId="36" xfId="95" applyFont="1" applyFill="1" applyBorder="1" applyAlignment="1">
      <alignment horizontal="center" vertical="center" wrapText="1"/>
      <protection/>
    </xf>
    <xf numFmtId="0" fontId="102" fillId="22" borderId="50" xfId="95" applyFont="1" applyFill="1" applyBorder="1" applyAlignment="1" applyProtection="1">
      <alignment horizontal="center" vertical="center" wrapText="1"/>
      <protection locked="0"/>
    </xf>
    <xf numFmtId="0" fontId="102" fillId="22" borderId="52" xfId="95" applyFont="1" applyFill="1" applyBorder="1" applyAlignment="1" applyProtection="1">
      <alignment horizontal="center" vertical="center" wrapText="1"/>
      <protection locked="0"/>
    </xf>
    <xf numFmtId="0" fontId="102" fillId="22" borderId="53" xfId="95" applyFont="1" applyFill="1" applyBorder="1" applyAlignment="1" applyProtection="1">
      <alignment horizontal="center" vertical="center" wrapText="1"/>
      <protection locked="0"/>
    </xf>
    <xf numFmtId="0" fontId="102" fillId="22" borderId="36" xfId="95" applyFont="1" applyFill="1" applyBorder="1" applyAlignment="1" applyProtection="1">
      <alignment horizontal="center" vertical="center" wrapText="1"/>
      <protection locked="0"/>
    </xf>
    <xf numFmtId="0" fontId="102" fillId="22" borderId="50" xfId="95" applyFont="1" applyFill="1" applyBorder="1" applyAlignment="1" applyProtection="1">
      <alignment horizontal="center" vertical="center" wrapText="1"/>
      <protection/>
    </xf>
    <xf numFmtId="0" fontId="102" fillId="22" borderId="54" xfId="95" applyFont="1" applyFill="1" applyBorder="1" applyAlignment="1" applyProtection="1">
      <alignment horizontal="center" vertical="center" wrapText="1"/>
      <protection/>
    </xf>
    <xf numFmtId="0" fontId="102" fillId="22" borderId="55" xfId="95" applyFont="1" applyFill="1" applyBorder="1" applyAlignment="1" applyProtection="1">
      <alignment horizontal="center" vertical="center" wrapText="1"/>
      <protection/>
    </xf>
    <xf numFmtId="0" fontId="102" fillId="22" borderId="56" xfId="95" applyFont="1" applyFill="1" applyBorder="1" applyAlignment="1" applyProtection="1">
      <alignment horizontal="center" vertical="center" wrapText="1"/>
      <protection/>
    </xf>
    <xf numFmtId="0" fontId="102" fillId="22" borderId="18" xfId="95" applyFont="1" applyFill="1" applyBorder="1" applyAlignment="1" applyProtection="1">
      <alignment horizontal="center" vertical="center" wrapText="1"/>
      <protection/>
    </xf>
    <xf numFmtId="0" fontId="102" fillId="22" borderId="15" xfId="95" applyFont="1" applyFill="1" applyBorder="1" applyAlignment="1" applyProtection="1">
      <alignment horizontal="center" vertical="center" wrapText="1"/>
      <protection/>
    </xf>
    <xf numFmtId="0" fontId="102" fillId="22" borderId="17" xfId="95" applyFont="1" applyFill="1" applyBorder="1" applyAlignment="1" applyProtection="1">
      <alignment horizontal="center" vertical="center" wrapText="1"/>
      <protection/>
    </xf>
    <xf numFmtId="0" fontId="102" fillId="22" borderId="51" xfId="95" applyFont="1" applyFill="1" applyBorder="1" applyAlignment="1" applyProtection="1">
      <alignment horizontal="center" vertical="center" wrapText="1"/>
      <protection/>
    </xf>
    <xf numFmtId="0" fontId="102" fillId="22" borderId="31" xfId="95" applyFont="1" applyFill="1" applyBorder="1" applyAlignment="1" applyProtection="1">
      <alignment horizontal="center" vertical="center" wrapText="1"/>
      <protection/>
    </xf>
    <xf numFmtId="0" fontId="102" fillId="22" borderId="0" xfId="95" applyFont="1" applyFill="1" applyBorder="1" applyAlignment="1" applyProtection="1">
      <alignment horizontal="center" vertical="center" wrapText="1"/>
      <protection/>
    </xf>
    <xf numFmtId="0" fontId="102" fillId="22" borderId="30" xfId="95" applyFont="1" applyFill="1" applyBorder="1" applyAlignment="1" applyProtection="1">
      <alignment horizontal="center" vertical="center" wrapText="1"/>
      <protection/>
    </xf>
    <xf numFmtId="0" fontId="102" fillId="22" borderId="50" xfId="95" applyFont="1" applyFill="1" applyBorder="1" applyAlignment="1">
      <alignment horizontal="center" vertical="center" wrapText="1"/>
      <protection/>
    </xf>
    <xf numFmtId="0" fontId="102" fillId="22" borderId="51" xfId="95" applyFont="1" applyFill="1" applyBorder="1" applyAlignment="1">
      <alignment horizontal="center" vertical="center" wrapText="1"/>
      <protection/>
    </xf>
    <xf numFmtId="0" fontId="102" fillId="22" borderId="31" xfId="95" applyFont="1" applyFill="1" applyBorder="1" applyAlignment="1">
      <alignment horizontal="center" vertical="center" wrapText="1"/>
      <protection/>
    </xf>
    <xf numFmtId="0" fontId="102" fillId="22" borderId="0" xfId="95" applyFont="1" applyFill="1" applyBorder="1" applyAlignment="1">
      <alignment horizontal="center" vertical="center" wrapText="1"/>
      <protection/>
    </xf>
    <xf numFmtId="0" fontId="102" fillId="22" borderId="30" xfId="95" applyFont="1" applyFill="1" applyBorder="1" applyAlignment="1">
      <alignment horizontal="center" vertical="center" wrapText="1"/>
      <protection/>
    </xf>
    <xf numFmtId="0" fontId="102" fillId="22" borderId="31" xfId="95" applyFont="1" applyFill="1" applyBorder="1" applyAlignment="1" applyProtection="1">
      <alignment horizontal="center" vertical="center" wrapText="1"/>
      <protection locked="0"/>
    </xf>
    <xf numFmtId="0" fontId="102" fillId="22" borderId="0" xfId="95" applyFont="1" applyFill="1" applyBorder="1" applyAlignment="1" applyProtection="1">
      <alignment horizontal="center" vertical="center" wrapText="1"/>
      <protection locked="0"/>
    </xf>
    <xf numFmtId="0" fontId="102" fillId="22" borderId="30" xfId="95" applyFont="1" applyFill="1" applyBorder="1" applyAlignment="1" applyProtection="1">
      <alignment horizontal="center" vertical="center" wrapText="1"/>
      <protection locked="0"/>
    </xf>
    <xf numFmtId="0" fontId="11" fillId="0" borderId="0" xfId="93" applyFont="1" applyAlignment="1">
      <alignment horizontal="right" vertical="top" wrapText="1"/>
      <protection/>
    </xf>
    <xf numFmtId="0" fontId="7" fillId="0" borderId="0" xfId="93" applyFont="1" applyAlignment="1">
      <alignment horizontal="right" vertical="top" wrapText="1"/>
      <protection/>
    </xf>
    <xf numFmtId="0" fontId="6" fillId="0" borderId="0" xfId="93" applyFont="1" applyAlignment="1" quotePrefix="1">
      <alignment horizontal="left" vertical="top" wrapText="1"/>
      <protection/>
    </xf>
    <xf numFmtId="0" fontId="6" fillId="0" borderId="0" xfId="93" applyFont="1" applyAlignment="1">
      <alignment horizontal="left" vertical="top" wrapText="1"/>
      <protection/>
    </xf>
    <xf numFmtId="0" fontId="86" fillId="27" borderId="10" xfId="98" applyFont="1" applyFill="1" applyBorder="1" applyAlignment="1">
      <alignment horizontal="center" vertical="center" wrapText="1"/>
      <protection/>
    </xf>
    <xf numFmtId="0" fontId="131" fillId="0" borderId="0" xfId="100" applyFont="1" applyFill="1" applyAlignment="1" applyProtection="1">
      <alignment horizontal="center" vertical="center" wrapText="1"/>
      <protection/>
    </xf>
  </cellXfs>
  <cellStyles count="93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Production Sheets Meals SS 2010" xfId="95"/>
    <cellStyle name="Normal_Production Sheets Meals SS 2010 2" xfId="96"/>
    <cellStyle name="Normal_Production Sheets SS 2010 Deb's" xfId="97"/>
    <cellStyle name="Normal_Production Sheets SS 2010 Deb's 2" xfId="98"/>
    <cellStyle name="Normal_Sheet1_1" xfId="99"/>
    <cellStyle name="Normal_WAG 2009-10 Fall&amp;Winter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647700</xdr:colOff>
      <xdr:row>2</xdr:row>
      <xdr:rowOff>171450</xdr:rowOff>
    </xdr:to>
    <xdr:pic>
      <xdr:nvPicPr>
        <xdr:cNvPr id="1" name="Picture 5" descr="MCHH02295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810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us\Downloads\SGP%20Menu%20Package%20-%20Week%201%20(Eas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2%20(East)%20SS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3%20(East)%20SS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2%20(BC)%20SS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us\Downloads\SGP%20Menu%20Package%20-%20Week%202%20(AB,MB,SK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Fall%20&amp;%20Winter%202022-2023\FW%20Menu%20Tools\SGP%20Menu%20Package%20-%20Week%202%20(AB,MB,SK)%20FW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1"/>
      <sheetName val="WAG Menu"/>
      <sheetName val="M-1"/>
      <sheetName val="P M-1"/>
      <sheetName val="Tu-1"/>
      <sheetName val="P Tu-1"/>
      <sheetName val="W-1"/>
      <sheetName val="P W-1"/>
      <sheetName val="Th-1"/>
      <sheetName val="P Th-1"/>
      <sheetName val="F-1"/>
      <sheetName val="P F-1"/>
      <sheetName val="Sat-1"/>
      <sheetName val="P Sat-1"/>
      <sheetName val="Sun-1"/>
      <sheetName val="P Sun-1"/>
      <sheetName val="NS-Week1"/>
      <sheetName val="NP M-1"/>
      <sheetName val="NP Tu-1"/>
      <sheetName val="NP W-1"/>
      <sheetName val="NP Th-1"/>
      <sheetName val="NP F-1"/>
      <sheetName val="NP Sat-1"/>
      <sheetName val="NP Sun-1"/>
    </sheetNames>
    <sheetDataSet>
      <sheetData sheetId="3">
        <row r="8">
          <cell r="H8" t="str">
            <v>Hashbrown Potatoes</v>
          </cell>
        </row>
        <row r="13">
          <cell r="C13" t="str">
            <v>Carrot Muffin</v>
          </cell>
          <cell r="H13" t="str">
            <v>Whole Wheat Toast</v>
          </cell>
        </row>
        <row r="28">
          <cell r="F28" t="str">
            <v>Baked Salmon w/Lemon Wedge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P Tu-2"/>
      <sheetName val="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3">
        <row r="11">
          <cell r="B11" t="str">
            <v>Peanut Butter</v>
          </cell>
          <cell r="D11" t="str">
            <v>Creamy Vanilla Yogurt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3"/>
      <sheetName val="WAG Menu"/>
      <sheetName val="M-3"/>
      <sheetName val="MP M-3"/>
      <sheetName val="Tu-3"/>
      <sheetName val="W-3"/>
      <sheetName val="MP Tu-3"/>
      <sheetName val="MP W-3"/>
      <sheetName val="Th-3"/>
      <sheetName val="MP Th-3"/>
      <sheetName val="F-3"/>
      <sheetName val="MP F-3"/>
      <sheetName val="Sat-3"/>
      <sheetName val="MP Sat-3"/>
      <sheetName val="Sun-3"/>
      <sheetName val="MP Sun-3"/>
      <sheetName val="NS-Week3"/>
      <sheetName val="NP M-3"/>
      <sheetName val="NPTu-3"/>
      <sheetName val="NP W-3"/>
      <sheetName val="NP Th-3"/>
      <sheetName val="NP F-3"/>
      <sheetName val="NP Sat-3"/>
      <sheetName val="NP Sun-3"/>
    </sheetNames>
    <sheetDataSet>
      <sheetData sheetId="3">
        <row r="33">
          <cell r="F33" t="str">
            <v>Turkey Stirfry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  <sheetName val="Sheet1"/>
    </sheetNames>
    <sheetDataSet>
      <sheetData sheetId="3">
        <row r="6">
          <cell r="H6" t="str">
            <v>Scrambled Egg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0">
        <row r="5">
          <cell r="E5" t="str">
            <v>A</v>
          </cell>
          <cell r="F5" t="str">
            <v>B</v>
          </cell>
          <cell r="G5" t="str">
            <v>C</v>
          </cell>
          <cell r="H5" t="str">
            <v>D</v>
          </cell>
          <cell r="I5" t="str">
            <v>E</v>
          </cell>
          <cell r="J5" t="str">
            <v>F</v>
          </cell>
        </row>
      </sheetData>
      <sheetData sheetId="3">
        <row r="16">
          <cell r="B16" t="str">
            <v>Mixed Green Salad With Dressing</v>
          </cell>
        </row>
        <row r="26">
          <cell r="C26" t="str">
            <v>Strawberry Turnover Cookie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3">
        <row r="8">
          <cell r="E8" t="str">
            <v>Mandarin Oranges</v>
          </cell>
          <cell r="G8" t="str">
            <v>Banana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52"/>
  <sheetViews>
    <sheetView zoomScaleSheetLayoutView="100" zoomScalePageLayoutView="0" workbookViewId="0" topLeftCell="A16">
      <selection activeCell="E16" sqref="E16"/>
    </sheetView>
  </sheetViews>
  <sheetFormatPr defaultColWidth="9.28125" defaultRowHeight="12.75"/>
  <cols>
    <col min="1" max="1" width="3.7109375" style="65" customWidth="1"/>
    <col min="2" max="2" width="91.7109375" style="66" customWidth="1"/>
    <col min="3" max="16384" width="9.28125" style="65" customWidth="1"/>
  </cols>
  <sheetData>
    <row r="1" spans="1:3" ht="23.25" customHeight="1" thickBot="1">
      <c r="A1" s="70"/>
      <c r="B1" s="72" t="s">
        <v>28</v>
      </c>
      <c r="C1" s="70"/>
    </row>
    <row r="2" spans="2:10" ht="13.5" thickTop="1">
      <c r="B2" s="71"/>
      <c r="D2" s="201" t="s">
        <v>120</v>
      </c>
      <c r="E2" s="87"/>
      <c r="F2" s="87"/>
      <c r="G2" s="87"/>
      <c r="H2" s="87"/>
      <c r="I2" s="87"/>
      <c r="J2" s="87"/>
    </row>
    <row r="3" spans="2:10" ht="20.25">
      <c r="B3" s="92" t="s">
        <v>191</v>
      </c>
      <c r="D3" s="88" t="s">
        <v>182</v>
      </c>
      <c r="E3" s="87"/>
      <c r="F3" s="87"/>
      <c r="G3" s="87"/>
      <c r="H3" s="87"/>
      <c r="I3" s="87"/>
      <c r="J3" s="87"/>
    </row>
    <row r="4" spans="2:10" ht="12.75">
      <c r="B4" s="66" t="s">
        <v>24</v>
      </c>
      <c r="D4" s="87"/>
      <c r="E4" s="89" t="s">
        <v>170</v>
      </c>
      <c r="F4" s="89" t="s">
        <v>171</v>
      </c>
      <c r="G4" s="89" t="s">
        <v>172</v>
      </c>
      <c r="H4" s="89" t="s">
        <v>173</v>
      </c>
      <c r="I4" s="89" t="s">
        <v>174</v>
      </c>
      <c r="J4" s="89" t="s">
        <v>175</v>
      </c>
    </row>
    <row r="5" spans="2:10" ht="12.75">
      <c r="B5" s="66" t="s">
        <v>25</v>
      </c>
      <c r="D5" s="90" t="s">
        <v>183</v>
      </c>
      <c r="E5" s="91" t="s">
        <v>176</v>
      </c>
      <c r="F5" s="91" t="s">
        <v>177</v>
      </c>
      <c r="G5" s="91" t="s">
        <v>178</v>
      </c>
      <c r="H5" s="91" t="s">
        <v>179</v>
      </c>
      <c r="I5" s="91" t="s">
        <v>180</v>
      </c>
      <c r="J5" s="91" t="s">
        <v>181</v>
      </c>
    </row>
    <row r="6" spans="2:10" ht="12.75">
      <c r="B6" s="191" t="s">
        <v>150</v>
      </c>
      <c r="D6" s="87"/>
      <c r="E6" s="87"/>
      <c r="F6" s="87"/>
      <c r="G6" s="87"/>
      <c r="H6" s="87"/>
      <c r="I6" s="87"/>
      <c r="J6" s="87"/>
    </row>
    <row r="7" spans="2:10" ht="12.75">
      <c r="B7" s="191" t="s">
        <v>151</v>
      </c>
      <c r="D7" s="87" t="s">
        <v>184</v>
      </c>
      <c r="E7" s="87"/>
      <c r="F7" s="87"/>
      <c r="G7" s="87"/>
      <c r="H7" s="87"/>
      <c r="I7" s="87"/>
      <c r="J7" s="87"/>
    </row>
    <row r="8" ht="11.25">
      <c r="B8" s="191" t="s">
        <v>152</v>
      </c>
    </row>
    <row r="9" ht="22.5">
      <c r="B9" s="66" t="s">
        <v>26</v>
      </c>
    </row>
    <row r="11" ht="11.25">
      <c r="B11" s="73" t="s">
        <v>83</v>
      </c>
    </row>
    <row r="12" ht="22.5">
      <c r="B12" s="66" t="s">
        <v>94</v>
      </c>
    </row>
    <row r="14" ht="12.75">
      <c r="B14" s="192" t="s">
        <v>95</v>
      </c>
    </row>
    <row r="15" ht="11.25">
      <c r="B15" s="193" t="s">
        <v>153</v>
      </c>
    </row>
    <row r="16" ht="22.5">
      <c r="B16" s="193" t="s">
        <v>96</v>
      </c>
    </row>
    <row r="17" ht="11.25">
      <c r="B17" s="194" t="s">
        <v>104</v>
      </c>
    </row>
    <row r="18" ht="11.25">
      <c r="B18" s="193"/>
    </row>
    <row r="19" ht="31.5">
      <c r="B19" s="195" t="s">
        <v>105</v>
      </c>
    </row>
    <row r="20" ht="21">
      <c r="B20" s="196" t="s">
        <v>106</v>
      </c>
    </row>
    <row r="21" ht="11.25">
      <c r="B21" s="197"/>
    </row>
    <row r="22" ht="11.25">
      <c r="B22" s="202" t="s">
        <v>27</v>
      </c>
    </row>
    <row r="23" ht="22.5">
      <c r="B23" s="66" t="s">
        <v>107</v>
      </c>
    </row>
    <row r="24" ht="11.25">
      <c r="B24" s="66" t="s">
        <v>147</v>
      </c>
    </row>
    <row r="26" ht="22.5">
      <c r="B26" s="198" t="s">
        <v>192</v>
      </c>
    </row>
    <row r="27" ht="22.5">
      <c r="B27" s="198" t="s">
        <v>108</v>
      </c>
    </row>
    <row r="28" ht="13.5">
      <c r="B28" s="69"/>
    </row>
    <row r="29" ht="12">
      <c r="B29" s="202" t="s">
        <v>121</v>
      </c>
    </row>
    <row r="30" ht="12">
      <c r="B30" s="202" t="s">
        <v>122</v>
      </c>
    </row>
    <row r="31" ht="12">
      <c r="B31" s="202" t="s">
        <v>123</v>
      </c>
    </row>
    <row r="32" ht="12">
      <c r="B32" s="202" t="s">
        <v>124</v>
      </c>
    </row>
    <row r="33" ht="11.25">
      <c r="B33" s="199"/>
    </row>
    <row r="34" ht="22.5">
      <c r="B34" s="66" t="s">
        <v>113</v>
      </c>
    </row>
    <row r="35" ht="22.5">
      <c r="B35" s="66" t="s">
        <v>114</v>
      </c>
    </row>
    <row r="36" ht="11.25">
      <c r="B36" s="65"/>
    </row>
    <row r="37" ht="21">
      <c r="B37" s="195" t="s">
        <v>115</v>
      </c>
    </row>
    <row r="38" ht="11.25">
      <c r="B38" s="195"/>
    </row>
    <row r="39" ht="22.5">
      <c r="B39" s="200" t="s">
        <v>116</v>
      </c>
    </row>
    <row r="40" ht="13.5">
      <c r="B40" s="69"/>
    </row>
    <row r="41" ht="11.25">
      <c r="B41" s="202" t="s">
        <v>148</v>
      </c>
    </row>
    <row r="42" ht="22.5">
      <c r="B42" s="66" t="s">
        <v>149</v>
      </c>
    </row>
    <row r="43" ht="11.25">
      <c r="B43" s="66" t="s">
        <v>117</v>
      </c>
    </row>
    <row r="44" ht="22.5">
      <c r="B44" s="66" t="s">
        <v>118</v>
      </c>
    </row>
    <row r="45" ht="21">
      <c r="B45" s="195" t="s">
        <v>119</v>
      </c>
    </row>
    <row r="51" spans="2:10" ht="13.5">
      <c r="B51" s="69"/>
      <c r="C51" s="68"/>
      <c r="D51" s="68"/>
      <c r="E51" s="68"/>
      <c r="F51" s="68"/>
      <c r="G51" s="68"/>
      <c r="H51" s="68"/>
      <c r="I51" s="68"/>
      <c r="J51" s="68"/>
    </row>
    <row r="52" ht="13.5">
      <c r="B52" s="69"/>
    </row>
  </sheetData>
  <sheetProtection/>
  <printOptions horizontalCentered="1"/>
  <pageMargins left="0.5" right="0.5" top="0.75" bottom="0.5" header="0.5" footer="0.25"/>
  <pageSetup horizontalDpi="600" verticalDpi="600" orientation="portrait" scale="93" r:id="rId1"/>
  <headerFooter alignWithMargins="0">
    <oddHeader>&amp;L&amp;"Arial,Bold"&amp;9LTC Group Purchasing - Ontario SS 2010</oddHeader>
    <oddFooter>&amp;L&amp;8&amp;Z&amp;F&amp;A&amp;R&amp;8&amp;D -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167"/>
  <sheetViews>
    <sheetView view="pageBreakPreview" zoomScale="80" zoomScaleNormal="75" zoomScaleSheetLayoutView="80" zoomScalePageLayoutView="0" workbookViewId="0" topLeftCell="A1">
      <pane ySplit="3" topLeftCell="A118" activePane="bottomLeft" state="frozen"/>
      <selection pane="topLeft" activeCell="D6" sqref="D6"/>
      <selection pane="bottomLeft" activeCell="F121" sqref="F121"/>
    </sheetView>
  </sheetViews>
  <sheetFormatPr defaultColWidth="9.28125" defaultRowHeight="12.75"/>
  <cols>
    <col min="1" max="1" width="34.57421875" style="135" customWidth="1"/>
    <col min="2" max="2" width="14.7109375" style="136" customWidth="1"/>
    <col min="3" max="3" width="13.7109375" style="165" customWidth="1"/>
    <col min="4" max="4" width="15.7109375" style="165" customWidth="1"/>
    <col min="5" max="5" width="10.28125" style="136" customWidth="1"/>
    <col min="6" max="12" width="9.28125" style="136" customWidth="1"/>
    <col min="13" max="13" width="9.57421875" style="166" customWidth="1"/>
    <col min="14" max="14" width="12.7109375" style="136" customWidth="1"/>
    <col min="15" max="16384" width="9.28125" style="141" customWidth="1"/>
  </cols>
  <sheetData>
    <row r="1" spans="3:14" ht="18" customHeight="1"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40"/>
      <c r="N1" s="139"/>
    </row>
    <row r="2" spans="1:14" ht="39" customHeight="1">
      <c r="A2" s="263" t="s">
        <v>305</v>
      </c>
      <c r="B2" s="168"/>
      <c r="C2" s="262" t="s">
        <v>982</v>
      </c>
      <c r="D2" s="169"/>
      <c r="E2" s="168"/>
      <c r="F2" s="168"/>
      <c r="G2" s="168"/>
      <c r="H2" s="168"/>
      <c r="I2" s="168"/>
      <c r="J2" s="168"/>
      <c r="K2" s="168"/>
      <c r="L2" s="168"/>
      <c r="M2" s="170"/>
      <c r="N2" s="171"/>
    </row>
    <row r="3" spans="1:14" ht="47.25" customHeight="1" thickBot="1">
      <c r="A3" s="172" t="s">
        <v>31</v>
      </c>
      <c r="B3" s="172" t="s">
        <v>155</v>
      </c>
      <c r="C3" s="106" t="s">
        <v>522</v>
      </c>
      <c r="D3" s="106" t="s">
        <v>265</v>
      </c>
      <c r="E3" s="106" t="s">
        <v>266</v>
      </c>
      <c r="F3" s="110" t="str">
        <f>Notes!E5</f>
        <v>A</v>
      </c>
      <c r="G3" s="111" t="str">
        <f>Notes!F5</f>
        <v>B</v>
      </c>
      <c r="H3" s="111" t="str">
        <f>Notes!F5</f>
        <v>B</v>
      </c>
      <c r="I3" s="111" t="str">
        <f>Notes!G5</f>
        <v>C</v>
      </c>
      <c r="J3" s="111" t="str">
        <f>Notes!H5</f>
        <v>D</v>
      </c>
      <c r="K3" s="111" t="str">
        <f>Notes!I5</f>
        <v>E</v>
      </c>
      <c r="L3" s="111" t="s">
        <v>302</v>
      </c>
      <c r="M3" s="172" t="s">
        <v>32</v>
      </c>
      <c r="N3" s="173" t="s">
        <v>33</v>
      </c>
    </row>
    <row r="4" spans="1:14" ht="24" thickBot="1" thickTop="1">
      <c r="A4" s="558" t="s">
        <v>189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5" spans="1:14" s="207" customFormat="1" ht="18.75" thickTop="1">
      <c r="A5" s="174" t="str">
        <f>'WAG Menu'!$D$4</f>
        <v>Orange Juice</v>
      </c>
      <c r="B5" s="204" t="s">
        <v>260</v>
      </c>
      <c r="C5" s="152" t="s">
        <v>578</v>
      </c>
      <c r="D5" s="205"/>
      <c r="E5" s="204"/>
      <c r="F5" s="204"/>
      <c r="G5" s="204"/>
      <c r="H5" s="204"/>
      <c r="I5" s="204"/>
      <c r="J5" s="204"/>
      <c r="K5" s="204"/>
      <c r="L5" s="204"/>
      <c r="M5" s="176">
        <f aca="true" t="shared" si="0" ref="M5:M40">SUM(F5:L5)</f>
        <v>0</v>
      </c>
      <c r="N5" s="206"/>
    </row>
    <row r="6" spans="1:14" s="207" customFormat="1" ht="18">
      <c r="A6" s="174" t="str">
        <f>'WAG Menu'!$D$4</f>
        <v>Orange Juice</v>
      </c>
      <c r="B6" s="204" t="s">
        <v>227</v>
      </c>
      <c r="C6" s="152" t="s">
        <v>578</v>
      </c>
      <c r="D6" s="205"/>
      <c r="E6" s="204"/>
      <c r="F6" s="204"/>
      <c r="G6" s="204"/>
      <c r="H6" s="204"/>
      <c r="I6" s="204"/>
      <c r="J6" s="204"/>
      <c r="K6" s="204"/>
      <c r="L6" s="204"/>
      <c r="M6" s="176">
        <f t="shared" si="0"/>
        <v>0</v>
      </c>
      <c r="N6" s="206"/>
    </row>
    <row r="7" spans="1:14" s="207" customFormat="1" ht="18">
      <c r="A7" s="208" t="s">
        <v>208</v>
      </c>
      <c r="B7" s="204" t="s">
        <v>227</v>
      </c>
      <c r="C7" s="152" t="s">
        <v>578</v>
      </c>
      <c r="D7" s="205"/>
      <c r="E7" s="204"/>
      <c r="F7" s="204"/>
      <c r="G7" s="204"/>
      <c r="H7" s="204"/>
      <c r="I7" s="204"/>
      <c r="J7" s="204"/>
      <c r="K7" s="204"/>
      <c r="L7" s="204"/>
      <c r="M7" s="176">
        <f t="shared" si="0"/>
        <v>0</v>
      </c>
      <c r="N7" s="206"/>
    </row>
    <row r="8" spans="1:14" ht="36">
      <c r="A8" s="149" t="s">
        <v>60</v>
      </c>
      <c r="B8" s="146" t="s">
        <v>35</v>
      </c>
      <c r="C8" s="152" t="s">
        <v>579</v>
      </c>
      <c r="D8" s="147"/>
      <c r="E8" s="146"/>
      <c r="F8" s="146"/>
      <c r="G8" s="146"/>
      <c r="H8" s="146"/>
      <c r="I8" s="146"/>
      <c r="J8" s="146"/>
      <c r="K8" s="146"/>
      <c r="L8" s="146"/>
      <c r="M8" s="176">
        <f t="shared" si="0"/>
        <v>0</v>
      </c>
      <c r="N8" s="148"/>
    </row>
    <row r="9" spans="1:14" ht="36">
      <c r="A9" s="150" t="s">
        <v>55</v>
      </c>
      <c r="B9" s="151" t="s">
        <v>35</v>
      </c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76">
        <f t="shared" si="0"/>
        <v>0</v>
      </c>
      <c r="N9" s="153"/>
    </row>
    <row r="10" spans="1:14" ht="18">
      <c r="A10" s="150"/>
      <c r="B10" s="151"/>
      <c r="C10" s="152"/>
      <c r="D10" s="152"/>
      <c r="E10" s="151"/>
      <c r="F10" s="151"/>
      <c r="G10" s="151"/>
      <c r="H10" s="151"/>
      <c r="I10" s="151"/>
      <c r="J10" s="151"/>
      <c r="K10" s="151"/>
      <c r="L10" s="151"/>
      <c r="M10" s="176">
        <f t="shared" si="0"/>
        <v>0</v>
      </c>
      <c r="N10" s="153"/>
    </row>
    <row r="11" spans="1:14" ht="36">
      <c r="A11" s="174" t="str">
        <f>'WAG Menu'!$D$5</f>
        <v>Cream of Wheat</v>
      </c>
      <c r="B11" s="151" t="s">
        <v>38</v>
      </c>
      <c r="C11" s="152" t="s">
        <v>580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76">
        <f t="shared" si="0"/>
        <v>0</v>
      </c>
      <c r="N11" s="153"/>
    </row>
    <row r="12" spans="1:14" ht="36">
      <c r="A12" s="150" t="s">
        <v>300</v>
      </c>
      <c r="B12" s="151" t="s">
        <v>39</v>
      </c>
      <c r="C12" s="152" t="s">
        <v>581</v>
      </c>
      <c r="D12" s="152"/>
      <c r="E12" s="151"/>
      <c r="F12" s="151"/>
      <c r="G12" s="151"/>
      <c r="H12" s="151"/>
      <c r="I12" s="151"/>
      <c r="J12" s="151"/>
      <c r="K12" s="151"/>
      <c r="L12" s="151"/>
      <c r="M12" s="176">
        <f t="shared" si="0"/>
        <v>0</v>
      </c>
      <c r="N12" s="153"/>
    </row>
    <row r="13" spans="1:14" ht="36">
      <c r="A13" s="150" t="s">
        <v>195</v>
      </c>
      <c r="B13" s="151" t="s">
        <v>38</v>
      </c>
      <c r="C13" s="152" t="s">
        <v>580</v>
      </c>
      <c r="D13" s="152"/>
      <c r="E13" s="151"/>
      <c r="F13" s="151"/>
      <c r="G13" s="151"/>
      <c r="H13" s="151"/>
      <c r="I13" s="151"/>
      <c r="J13" s="151"/>
      <c r="K13" s="151"/>
      <c r="L13" s="151"/>
      <c r="M13" s="176">
        <f t="shared" si="0"/>
        <v>0</v>
      </c>
      <c r="N13" s="153"/>
    </row>
    <row r="14" spans="1:14" ht="18">
      <c r="A14" s="150"/>
      <c r="B14" s="151"/>
      <c r="C14" s="152"/>
      <c r="D14" s="152"/>
      <c r="E14" s="151"/>
      <c r="F14" s="151"/>
      <c r="G14" s="151"/>
      <c r="H14" s="151"/>
      <c r="I14" s="151"/>
      <c r="J14" s="151"/>
      <c r="K14" s="151"/>
      <c r="L14" s="151"/>
      <c r="M14" s="176">
        <f t="shared" si="0"/>
        <v>0</v>
      </c>
      <c r="N14" s="153"/>
    </row>
    <row r="15" spans="1:14" ht="36">
      <c r="A15" s="346" t="str">
        <f>'WAG Menu'!D11</f>
        <v>Cream Cheese</v>
      </c>
      <c r="B15" s="311" t="s">
        <v>251</v>
      </c>
      <c r="C15" s="312" t="s">
        <v>540</v>
      </c>
      <c r="D15" s="152"/>
      <c r="E15" s="151"/>
      <c r="F15" s="151"/>
      <c r="G15" s="151"/>
      <c r="H15" s="151"/>
      <c r="I15" s="151"/>
      <c r="J15" s="151"/>
      <c r="K15" s="151"/>
      <c r="L15" s="151"/>
      <c r="M15" s="176">
        <f t="shared" si="0"/>
        <v>0</v>
      </c>
      <c r="N15" s="153"/>
    </row>
    <row r="16" spans="1:14" ht="36">
      <c r="A16" s="310" t="s">
        <v>539</v>
      </c>
      <c r="B16" s="311" t="s">
        <v>251</v>
      </c>
      <c r="C16" s="312" t="s">
        <v>540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76">
        <f t="shared" si="0"/>
        <v>0</v>
      </c>
      <c r="N16" s="153"/>
    </row>
    <row r="17" spans="1:14" ht="18">
      <c r="A17" s="310" t="s">
        <v>541</v>
      </c>
      <c r="B17" s="311" t="s">
        <v>243</v>
      </c>
      <c r="C17" s="312"/>
      <c r="D17" s="152"/>
      <c r="E17" s="151"/>
      <c r="F17" s="151"/>
      <c r="G17" s="151"/>
      <c r="H17" s="151"/>
      <c r="I17" s="151"/>
      <c r="J17" s="151"/>
      <c r="K17" s="151"/>
      <c r="L17" s="151"/>
      <c r="M17" s="176">
        <f t="shared" si="0"/>
        <v>0</v>
      </c>
      <c r="N17" s="153"/>
    </row>
    <row r="18" spans="1:14" ht="18">
      <c r="A18" s="325"/>
      <c r="B18" s="311"/>
      <c r="C18" s="307"/>
      <c r="D18" s="152"/>
      <c r="E18" s="151"/>
      <c r="F18" s="151"/>
      <c r="G18" s="151"/>
      <c r="H18" s="151"/>
      <c r="I18" s="151"/>
      <c r="J18" s="151"/>
      <c r="K18" s="151"/>
      <c r="L18" s="151"/>
      <c r="M18" s="176"/>
      <c r="N18" s="153"/>
    </row>
    <row r="19" spans="1:14" ht="18">
      <c r="A19" s="346" t="str">
        <f>'WAG Menu'!D12</f>
        <v>Bagel</v>
      </c>
      <c r="B19" s="305" t="s">
        <v>993</v>
      </c>
      <c r="C19" s="307"/>
      <c r="D19" s="152"/>
      <c r="E19" s="151"/>
      <c r="F19" s="151"/>
      <c r="G19" s="151"/>
      <c r="H19" s="151"/>
      <c r="I19" s="151"/>
      <c r="J19" s="151"/>
      <c r="K19" s="151"/>
      <c r="L19" s="151"/>
      <c r="M19" s="176">
        <f t="shared" si="0"/>
        <v>0</v>
      </c>
      <c r="N19" s="153"/>
    </row>
    <row r="20" spans="1:14" ht="36">
      <c r="A20" s="348" t="s">
        <v>995</v>
      </c>
      <c r="B20" s="305" t="s">
        <v>252</v>
      </c>
      <c r="C20" s="307" t="s">
        <v>996</v>
      </c>
      <c r="D20" s="152"/>
      <c r="E20" s="151"/>
      <c r="F20" s="151"/>
      <c r="G20" s="151"/>
      <c r="H20" s="151"/>
      <c r="I20" s="151"/>
      <c r="J20" s="151"/>
      <c r="K20" s="151"/>
      <c r="L20" s="151"/>
      <c r="M20" s="176">
        <f t="shared" si="0"/>
        <v>0</v>
      </c>
      <c r="N20" s="153"/>
    </row>
    <row r="21" spans="1:14" ht="18">
      <c r="A21" s="348" t="s">
        <v>997</v>
      </c>
      <c r="B21" s="305" t="s">
        <v>250</v>
      </c>
      <c r="C21" s="307"/>
      <c r="D21" s="152"/>
      <c r="E21" s="151"/>
      <c r="F21" s="151"/>
      <c r="G21" s="151"/>
      <c r="H21" s="151"/>
      <c r="I21" s="151"/>
      <c r="J21" s="151"/>
      <c r="K21" s="151"/>
      <c r="L21" s="151"/>
      <c r="M21" s="176">
        <f t="shared" si="0"/>
        <v>0</v>
      </c>
      <c r="N21" s="153"/>
    </row>
    <row r="22" spans="1:14" ht="18">
      <c r="A22" s="348"/>
      <c r="B22" s="305"/>
      <c r="C22" s="307"/>
      <c r="D22" s="152"/>
      <c r="E22" s="151"/>
      <c r="F22" s="151"/>
      <c r="G22" s="151"/>
      <c r="H22" s="151"/>
      <c r="I22" s="151"/>
      <c r="J22" s="151"/>
      <c r="K22" s="151"/>
      <c r="L22" s="151"/>
      <c r="M22" s="176"/>
      <c r="N22" s="153"/>
    </row>
    <row r="23" spans="1:14" ht="36">
      <c r="A23" s="304" t="s">
        <v>758</v>
      </c>
      <c r="B23" s="305" t="s">
        <v>322</v>
      </c>
      <c r="C23" s="119"/>
      <c r="D23" s="152"/>
      <c r="E23" s="151"/>
      <c r="F23" s="151"/>
      <c r="G23" s="151"/>
      <c r="H23" s="151"/>
      <c r="I23" s="151"/>
      <c r="J23" s="151"/>
      <c r="K23" s="151"/>
      <c r="L23" s="151"/>
      <c r="M23" s="176"/>
      <c r="N23" s="153"/>
    </row>
    <row r="24" spans="1:14" ht="38.25" customHeight="1">
      <c r="A24" s="175" t="str">
        <f>'WAG Menu'!$D$8</f>
        <v>Strawberries</v>
      </c>
      <c r="B24" s="151" t="s">
        <v>219</v>
      </c>
      <c r="C24" s="152" t="s">
        <v>590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76">
        <f t="shared" si="0"/>
        <v>0</v>
      </c>
      <c r="N24" s="153"/>
    </row>
    <row r="25" spans="1:14" ht="36">
      <c r="A25" s="150" t="s">
        <v>668</v>
      </c>
      <c r="B25" s="151" t="s">
        <v>252</v>
      </c>
      <c r="C25" s="152" t="s">
        <v>587</v>
      </c>
      <c r="D25" s="150"/>
      <c r="E25" s="151"/>
      <c r="F25" s="151"/>
      <c r="G25" s="151"/>
      <c r="H25" s="151"/>
      <c r="I25" s="151"/>
      <c r="J25" s="151"/>
      <c r="K25" s="151"/>
      <c r="L25" s="151"/>
      <c r="M25" s="176">
        <f t="shared" si="0"/>
        <v>0</v>
      </c>
      <c r="N25" s="153"/>
    </row>
    <row r="26" spans="1:14" ht="36">
      <c r="A26" s="150" t="s">
        <v>669</v>
      </c>
      <c r="B26" s="151" t="s">
        <v>252</v>
      </c>
      <c r="C26" s="152" t="s">
        <v>588</v>
      </c>
      <c r="D26" s="150"/>
      <c r="E26" s="151"/>
      <c r="F26" s="151"/>
      <c r="G26" s="151"/>
      <c r="H26" s="151"/>
      <c r="I26" s="151"/>
      <c r="J26" s="151"/>
      <c r="K26" s="151"/>
      <c r="L26" s="151"/>
      <c r="M26" s="176">
        <f t="shared" si="0"/>
        <v>0</v>
      </c>
      <c r="N26" s="153"/>
    </row>
    <row r="27" spans="1:14" ht="18">
      <c r="A27" s="150"/>
      <c r="B27" s="151"/>
      <c r="C27" s="152"/>
      <c r="D27" s="152"/>
      <c r="E27" s="151"/>
      <c r="F27" s="151"/>
      <c r="G27" s="151"/>
      <c r="H27" s="151"/>
      <c r="I27" s="151"/>
      <c r="J27" s="151"/>
      <c r="K27" s="151"/>
      <c r="L27" s="151"/>
      <c r="M27" s="176">
        <f t="shared" si="0"/>
        <v>0</v>
      </c>
      <c r="N27" s="153"/>
    </row>
    <row r="28" spans="1:14" ht="18">
      <c r="A28" s="150"/>
      <c r="B28" s="151"/>
      <c r="C28" s="152"/>
      <c r="D28" s="152"/>
      <c r="E28" s="151"/>
      <c r="F28" s="151"/>
      <c r="G28" s="151"/>
      <c r="H28" s="151"/>
      <c r="I28" s="151"/>
      <c r="J28" s="151"/>
      <c r="K28" s="151"/>
      <c r="L28" s="151"/>
      <c r="M28" s="176">
        <f t="shared" si="0"/>
        <v>0</v>
      </c>
      <c r="N28" s="153"/>
    </row>
    <row r="29" spans="1:14" ht="36">
      <c r="A29" s="175" t="str">
        <f>'WAG Menu'!$D$6</f>
        <v>Poached Eggs</v>
      </c>
      <c r="B29" s="151" t="s">
        <v>252</v>
      </c>
      <c r="C29" s="152" t="s">
        <v>582</v>
      </c>
      <c r="D29" s="152"/>
      <c r="E29" s="151"/>
      <c r="F29" s="151"/>
      <c r="G29" s="151"/>
      <c r="H29" s="151"/>
      <c r="I29" s="151"/>
      <c r="J29" s="151"/>
      <c r="K29" s="151"/>
      <c r="L29" s="151"/>
      <c r="M29" s="176">
        <f t="shared" si="0"/>
        <v>0</v>
      </c>
      <c r="N29" s="153"/>
    </row>
    <row r="30" spans="1:14" ht="36">
      <c r="A30" s="150" t="s">
        <v>57</v>
      </c>
      <c r="B30" s="151" t="s">
        <v>252</v>
      </c>
      <c r="C30" s="152" t="s">
        <v>584</v>
      </c>
      <c r="D30" s="152"/>
      <c r="E30" s="151"/>
      <c r="F30" s="151"/>
      <c r="G30" s="151"/>
      <c r="H30" s="151"/>
      <c r="I30" s="151"/>
      <c r="J30" s="151"/>
      <c r="K30" s="151"/>
      <c r="L30" s="151"/>
      <c r="M30" s="176">
        <f t="shared" si="0"/>
        <v>0</v>
      </c>
      <c r="N30" s="153"/>
    </row>
    <row r="31" spans="1:14" ht="18">
      <c r="A31" s="150"/>
      <c r="B31" s="151"/>
      <c r="C31" s="152"/>
      <c r="D31" s="152"/>
      <c r="E31" s="151"/>
      <c r="F31" s="151"/>
      <c r="G31" s="151"/>
      <c r="H31" s="151"/>
      <c r="I31" s="151"/>
      <c r="J31" s="151"/>
      <c r="K31" s="151"/>
      <c r="L31" s="151"/>
      <c r="M31" s="176">
        <f t="shared" si="0"/>
        <v>0</v>
      </c>
      <c r="N31" s="153"/>
    </row>
    <row r="32" spans="1:14" ht="18">
      <c r="A32" s="175" t="str">
        <f>'WAG Menu'!$D$7</f>
        <v>Whole Wheat Toast</v>
      </c>
      <c r="B32" s="151" t="s">
        <v>217</v>
      </c>
      <c r="C32" s="152"/>
      <c r="D32" s="152"/>
      <c r="E32" s="151"/>
      <c r="F32" s="151"/>
      <c r="G32" s="151"/>
      <c r="H32" s="151"/>
      <c r="I32" s="151"/>
      <c r="J32" s="151"/>
      <c r="K32" s="151"/>
      <c r="L32" s="151"/>
      <c r="M32" s="176">
        <f t="shared" si="0"/>
        <v>0</v>
      </c>
      <c r="N32" s="153"/>
    </row>
    <row r="33" spans="1:14" ht="18">
      <c r="A33" s="175" t="str">
        <f>'WAG Menu'!$D$7</f>
        <v>Whole Wheat Toast</v>
      </c>
      <c r="B33" s="151" t="s">
        <v>218</v>
      </c>
      <c r="C33" s="152"/>
      <c r="D33" s="152"/>
      <c r="E33" s="151"/>
      <c r="F33" s="151"/>
      <c r="G33" s="151"/>
      <c r="H33" s="151"/>
      <c r="I33" s="151"/>
      <c r="J33" s="151"/>
      <c r="K33" s="151"/>
      <c r="L33" s="151"/>
      <c r="M33" s="176">
        <f t="shared" si="0"/>
        <v>0</v>
      </c>
      <c r="N33" s="153"/>
    </row>
    <row r="34" spans="1:14" ht="36">
      <c r="A34" s="258" t="s">
        <v>110</v>
      </c>
      <c r="B34" s="151" t="s">
        <v>252</v>
      </c>
      <c r="C34" s="152" t="s">
        <v>41</v>
      </c>
      <c r="D34" s="152"/>
      <c r="E34" s="151"/>
      <c r="F34" s="151"/>
      <c r="G34" s="151"/>
      <c r="H34" s="151"/>
      <c r="I34" s="151"/>
      <c r="J34" s="151"/>
      <c r="K34" s="151"/>
      <c r="L34" s="151"/>
      <c r="M34" s="177">
        <f t="shared" si="0"/>
        <v>0</v>
      </c>
      <c r="N34" s="153"/>
    </row>
    <row r="35" spans="1:14" ht="18">
      <c r="A35" s="258" t="s">
        <v>42</v>
      </c>
      <c r="B35" s="151" t="s">
        <v>217</v>
      </c>
      <c r="C35" s="152"/>
      <c r="D35" s="152"/>
      <c r="E35" s="151"/>
      <c r="F35" s="151"/>
      <c r="G35" s="151"/>
      <c r="H35" s="151"/>
      <c r="I35" s="151"/>
      <c r="J35" s="151"/>
      <c r="K35" s="151"/>
      <c r="L35" s="151"/>
      <c r="M35" s="177">
        <f t="shared" si="0"/>
        <v>0</v>
      </c>
      <c r="N35" s="153"/>
    </row>
    <row r="36" spans="1:14" ht="18">
      <c r="A36" s="258" t="s">
        <v>42</v>
      </c>
      <c r="B36" s="151" t="s">
        <v>292</v>
      </c>
      <c r="C36" s="152"/>
      <c r="D36" s="152"/>
      <c r="E36" s="151"/>
      <c r="F36" s="151"/>
      <c r="G36" s="151"/>
      <c r="H36" s="151"/>
      <c r="I36" s="151"/>
      <c r="J36" s="151"/>
      <c r="K36" s="151"/>
      <c r="L36" s="151"/>
      <c r="M36" s="177">
        <f t="shared" si="0"/>
        <v>0</v>
      </c>
      <c r="N36" s="153"/>
    </row>
    <row r="37" spans="1:14" ht="36">
      <c r="A37" s="258" t="s">
        <v>112</v>
      </c>
      <c r="B37" s="151" t="s">
        <v>252</v>
      </c>
      <c r="C37" s="152" t="s">
        <v>41</v>
      </c>
      <c r="D37" s="152"/>
      <c r="E37" s="151"/>
      <c r="F37" s="151"/>
      <c r="G37" s="151"/>
      <c r="H37" s="151"/>
      <c r="I37" s="151"/>
      <c r="J37" s="151"/>
      <c r="K37" s="151"/>
      <c r="L37" s="151"/>
      <c r="M37" s="177">
        <f t="shared" si="0"/>
        <v>0</v>
      </c>
      <c r="N37" s="153"/>
    </row>
    <row r="38" spans="1:14" ht="18">
      <c r="A38" s="258" t="s">
        <v>58</v>
      </c>
      <c r="B38" s="154" t="s">
        <v>217</v>
      </c>
      <c r="C38" s="152"/>
      <c r="D38" s="152"/>
      <c r="E38" s="151"/>
      <c r="F38" s="151"/>
      <c r="G38" s="151"/>
      <c r="H38" s="151"/>
      <c r="I38" s="151"/>
      <c r="J38" s="151"/>
      <c r="K38" s="151"/>
      <c r="L38" s="151"/>
      <c r="M38" s="177">
        <f t="shared" si="0"/>
        <v>0</v>
      </c>
      <c r="N38" s="153"/>
    </row>
    <row r="39" spans="1:14" ht="18">
      <c r="A39" s="258"/>
      <c r="B39" s="151"/>
      <c r="C39" s="152"/>
      <c r="D39" s="152"/>
      <c r="E39" s="151"/>
      <c r="F39" s="151"/>
      <c r="G39" s="151"/>
      <c r="H39" s="151"/>
      <c r="I39" s="151"/>
      <c r="J39" s="151"/>
      <c r="K39" s="151"/>
      <c r="L39" s="151"/>
      <c r="M39" s="177">
        <f t="shared" si="0"/>
        <v>0</v>
      </c>
      <c r="N39" s="153"/>
    </row>
    <row r="40" spans="1:14" ht="18">
      <c r="A40" s="258"/>
      <c r="B40" s="154"/>
      <c r="C40" s="152"/>
      <c r="D40" s="152"/>
      <c r="E40" s="151"/>
      <c r="F40" s="151"/>
      <c r="G40" s="151"/>
      <c r="H40" s="151"/>
      <c r="I40" s="151"/>
      <c r="J40" s="151"/>
      <c r="K40" s="151"/>
      <c r="L40" s="151"/>
      <c r="M40" s="177">
        <f t="shared" si="0"/>
        <v>0</v>
      </c>
      <c r="N40" s="153"/>
    </row>
    <row r="41" spans="1:14" ht="23.25" thickBot="1">
      <c r="A41" s="546" t="s">
        <v>188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</row>
    <row r="42" spans="1:14" ht="36.75" thickTop="1">
      <c r="A42" s="174" t="str">
        <f>'WAG Menu'!$D$14</f>
        <v>Turkey Vegetable Soup</v>
      </c>
      <c r="B42" s="146" t="s">
        <v>44</v>
      </c>
      <c r="C42" s="147" t="s">
        <v>762</v>
      </c>
      <c r="D42" s="147"/>
      <c r="E42" s="146"/>
      <c r="F42" s="146"/>
      <c r="G42" s="146"/>
      <c r="H42" s="146"/>
      <c r="I42" s="146"/>
      <c r="J42" s="146"/>
      <c r="K42" s="146"/>
      <c r="L42" s="146"/>
      <c r="M42" s="176">
        <f>SUM(F42:L42)</f>
        <v>0</v>
      </c>
      <c r="N42" s="148"/>
    </row>
    <row r="43" spans="1:14" ht="36">
      <c r="A43" s="150" t="s">
        <v>759</v>
      </c>
      <c r="B43" s="146" t="s">
        <v>44</v>
      </c>
      <c r="C43" s="152" t="s">
        <v>598</v>
      </c>
      <c r="D43" s="152"/>
      <c r="E43" s="151"/>
      <c r="F43" s="151"/>
      <c r="G43" s="151"/>
      <c r="H43" s="151"/>
      <c r="I43" s="151"/>
      <c r="J43" s="151"/>
      <c r="K43" s="151"/>
      <c r="L43" s="151"/>
      <c r="M43" s="176">
        <f aca="true" t="shared" si="1" ref="M43:M83">SUM(F43:L43)</f>
        <v>0</v>
      </c>
      <c r="N43" s="153"/>
    </row>
    <row r="44" spans="1:14" ht="36">
      <c r="A44" s="150" t="s">
        <v>671</v>
      </c>
      <c r="B44" s="146" t="s">
        <v>44</v>
      </c>
      <c r="C44" s="147" t="s">
        <v>760</v>
      </c>
      <c r="D44" s="152"/>
      <c r="E44" s="151"/>
      <c r="F44" s="151"/>
      <c r="G44" s="151"/>
      <c r="H44" s="151"/>
      <c r="I44" s="151"/>
      <c r="J44" s="151"/>
      <c r="K44" s="151"/>
      <c r="L44" s="151"/>
      <c r="M44" s="176">
        <f t="shared" si="1"/>
        <v>0</v>
      </c>
      <c r="N44" s="153"/>
    </row>
    <row r="45" spans="1:14" ht="36">
      <c r="A45" s="150" t="s">
        <v>761</v>
      </c>
      <c r="B45" s="146" t="s">
        <v>44</v>
      </c>
      <c r="C45" s="152"/>
      <c r="D45" s="152"/>
      <c r="E45" s="151"/>
      <c r="F45" s="151"/>
      <c r="G45" s="151"/>
      <c r="H45" s="151"/>
      <c r="I45" s="151"/>
      <c r="J45" s="151"/>
      <c r="K45" s="151"/>
      <c r="L45" s="151"/>
      <c r="M45" s="176">
        <f t="shared" si="1"/>
        <v>0</v>
      </c>
      <c r="N45" s="153"/>
    </row>
    <row r="46" spans="1:14" ht="18">
      <c r="A46" s="150"/>
      <c r="B46" s="151"/>
      <c r="C46" s="152"/>
      <c r="D46" s="152"/>
      <c r="E46" s="151"/>
      <c r="F46" s="151"/>
      <c r="G46" s="151"/>
      <c r="H46" s="151"/>
      <c r="I46" s="151"/>
      <c r="J46" s="151"/>
      <c r="K46" s="151"/>
      <c r="L46" s="151"/>
      <c r="M46" s="176"/>
      <c r="N46" s="153"/>
    </row>
    <row r="47" spans="1:14" ht="42" customHeight="1">
      <c r="A47" s="175" t="str">
        <f>'WAG Menu'!$D$15</f>
        <v>Macaroni &amp; Cheese</v>
      </c>
      <c r="B47" s="151" t="s">
        <v>428</v>
      </c>
      <c r="C47" s="152" t="s">
        <v>544</v>
      </c>
      <c r="D47" s="152"/>
      <c r="E47" s="151"/>
      <c r="F47" s="151"/>
      <c r="G47" s="151"/>
      <c r="H47" s="151"/>
      <c r="I47" s="151"/>
      <c r="J47" s="151"/>
      <c r="K47" s="151"/>
      <c r="L47" s="151"/>
      <c r="M47" s="176">
        <f t="shared" si="1"/>
        <v>0</v>
      </c>
      <c r="N47" s="153"/>
    </row>
    <row r="48" spans="1:14" ht="43.5" customHeight="1">
      <c r="A48" s="150" t="s">
        <v>542</v>
      </c>
      <c r="B48" s="151" t="s">
        <v>36</v>
      </c>
      <c r="C48" s="152" t="s">
        <v>543</v>
      </c>
      <c r="D48" s="152"/>
      <c r="E48" s="151"/>
      <c r="F48" s="151"/>
      <c r="G48" s="151"/>
      <c r="H48" s="151"/>
      <c r="I48" s="151"/>
      <c r="J48" s="151"/>
      <c r="K48" s="151"/>
      <c r="L48" s="151"/>
      <c r="M48" s="176">
        <f t="shared" si="1"/>
        <v>0</v>
      </c>
      <c r="N48" s="153"/>
    </row>
    <row r="49" spans="1:14" ht="54.75" customHeight="1">
      <c r="A49" s="150" t="s">
        <v>545</v>
      </c>
      <c r="B49" s="151" t="s">
        <v>351</v>
      </c>
      <c r="C49" s="152"/>
      <c r="D49" s="152"/>
      <c r="E49" s="151"/>
      <c r="F49" s="151"/>
      <c r="G49" s="151"/>
      <c r="H49" s="151"/>
      <c r="I49" s="151"/>
      <c r="J49" s="151"/>
      <c r="K49" s="151"/>
      <c r="L49" s="151"/>
      <c r="M49" s="114">
        <f t="shared" si="1"/>
        <v>0</v>
      </c>
      <c r="N49" s="153"/>
    </row>
    <row r="50" spans="1:14" ht="18">
      <c r="A50" s="150"/>
      <c r="B50" s="151"/>
      <c r="C50" s="152"/>
      <c r="D50" s="152"/>
      <c r="E50" s="151"/>
      <c r="F50" s="151"/>
      <c r="G50" s="151"/>
      <c r="H50" s="151"/>
      <c r="I50" s="151"/>
      <c r="J50" s="151"/>
      <c r="K50" s="151"/>
      <c r="L50" s="151"/>
      <c r="M50" s="176">
        <f t="shared" si="1"/>
        <v>0</v>
      </c>
      <c r="N50" s="153"/>
    </row>
    <row r="51" spans="1:14" ht="36">
      <c r="A51" s="175" t="str">
        <f>'WAG Menu'!$D$16</f>
        <v>Stewed Tomato</v>
      </c>
      <c r="B51" s="151" t="s">
        <v>219</v>
      </c>
      <c r="C51" s="152" t="s">
        <v>633</v>
      </c>
      <c r="D51" s="152"/>
      <c r="E51" s="151"/>
      <c r="F51" s="151"/>
      <c r="G51" s="151"/>
      <c r="H51" s="151"/>
      <c r="I51" s="151"/>
      <c r="J51" s="151"/>
      <c r="K51" s="151"/>
      <c r="L51" s="151"/>
      <c r="M51" s="176">
        <f t="shared" si="1"/>
        <v>0</v>
      </c>
      <c r="N51" s="153"/>
    </row>
    <row r="52" spans="1:14" ht="36">
      <c r="A52" s="241" t="s">
        <v>433</v>
      </c>
      <c r="B52" s="151" t="s">
        <v>252</v>
      </c>
      <c r="C52" s="152" t="s">
        <v>601</v>
      </c>
      <c r="D52" s="152"/>
      <c r="E52" s="151"/>
      <c r="F52" s="151"/>
      <c r="G52" s="151"/>
      <c r="H52" s="151"/>
      <c r="I52" s="151"/>
      <c r="J52" s="151"/>
      <c r="K52" s="151"/>
      <c r="L52" s="151"/>
      <c r="M52" s="177">
        <f>SUM(F52:L52)</f>
        <v>0</v>
      </c>
      <c r="N52" s="153"/>
    </row>
    <row r="53" spans="1:14" ht="36">
      <c r="A53" s="241" t="s">
        <v>434</v>
      </c>
      <c r="B53" s="151" t="s">
        <v>252</v>
      </c>
      <c r="C53" s="152" t="s">
        <v>601</v>
      </c>
      <c r="D53" s="152"/>
      <c r="E53" s="151"/>
      <c r="F53" s="151"/>
      <c r="G53" s="151"/>
      <c r="H53" s="151"/>
      <c r="I53" s="151"/>
      <c r="J53" s="151"/>
      <c r="K53" s="151"/>
      <c r="L53" s="151"/>
      <c r="M53" s="177">
        <f>SUM(F53:L53)</f>
        <v>0</v>
      </c>
      <c r="N53" s="153"/>
    </row>
    <row r="54" spans="1:14" ht="36">
      <c r="A54" s="150" t="s">
        <v>435</v>
      </c>
      <c r="B54" s="151" t="s">
        <v>219</v>
      </c>
      <c r="C54" s="152" t="s">
        <v>601</v>
      </c>
      <c r="D54" s="152"/>
      <c r="E54" s="151"/>
      <c r="F54" s="151"/>
      <c r="G54" s="151"/>
      <c r="H54" s="151"/>
      <c r="I54" s="151"/>
      <c r="J54" s="151"/>
      <c r="K54" s="151"/>
      <c r="L54" s="151"/>
      <c r="M54" s="177">
        <f>SUM(F54:L54)</f>
        <v>0</v>
      </c>
      <c r="N54" s="153"/>
    </row>
    <row r="55" spans="1:14" ht="36">
      <c r="A55" s="150" t="s">
        <v>436</v>
      </c>
      <c r="B55" s="151" t="s">
        <v>252</v>
      </c>
      <c r="C55" s="152" t="s">
        <v>601</v>
      </c>
      <c r="D55" s="152"/>
      <c r="E55" s="151"/>
      <c r="F55" s="151"/>
      <c r="G55" s="151"/>
      <c r="H55" s="151"/>
      <c r="I55" s="151"/>
      <c r="J55" s="151"/>
      <c r="K55" s="151"/>
      <c r="L55" s="151"/>
      <c r="M55" s="177">
        <f>SUM(F55:L55)</f>
        <v>0</v>
      </c>
      <c r="N55" s="153"/>
    </row>
    <row r="56" spans="1:14" ht="45" customHeight="1">
      <c r="A56" s="150" t="s">
        <v>437</v>
      </c>
      <c r="B56" s="151" t="s">
        <v>252</v>
      </c>
      <c r="C56" s="152" t="s">
        <v>601</v>
      </c>
      <c r="D56" s="152"/>
      <c r="E56" s="151"/>
      <c r="F56" s="151"/>
      <c r="G56" s="151"/>
      <c r="H56" s="151"/>
      <c r="I56" s="151"/>
      <c r="J56" s="151"/>
      <c r="K56" s="151"/>
      <c r="L56" s="151"/>
      <c r="M56" s="177">
        <f>SUM(F56:L56)</f>
        <v>0</v>
      </c>
      <c r="N56" s="153"/>
    </row>
    <row r="57" spans="1:14" ht="18">
      <c r="A57" s="247"/>
      <c r="B57" s="151"/>
      <c r="C57" s="152"/>
      <c r="D57" s="152"/>
      <c r="E57" s="151"/>
      <c r="F57" s="151"/>
      <c r="G57" s="151"/>
      <c r="H57" s="151"/>
      <c r="I57" s="151"/>
      <c r="J57" s="151"/>
      <c r="K57" s="151"/>
      <c r="L57" s="151"/>
      <c r="M57" s="176">
        <f t="shared" si="1"/>
        <v>0</v>
      </c>
      <c r="N57" s="153"/>
    </row>
    <row r="58" spans="1:14" ht="36">
      <c r="A58" s="175" t="str">
        <f>'WAG Menu'!$D$17</f>
        <v>Crushed Pineapple</v>
      </c>
      <c r="B58" s="151" t="s">
        <v>219</v>
      </c>
      <c r="C58" s="152" t="s">
        <v>634</v>
      </c>
      <c r="D58" s="152"/>
      <c r="E58" s="151"/>
      <c r="F58" s="151"/>
      <c r="G58" s="151"/>
      <c r="H58" s="151"/>
      <c r="I58" s="151"/>
      <c r="J58" s="151"/>
      <c r="K58" s="151"/>
      <c r="L58" s="151"/>
      <c r="M58" s="176">
        <f t="shared" si="1"/>
        <v>0</v>
      </c>
      <c r="N58" s="153"/>
    </row>
    <row r="59" spans="1:14" ht="36">
      <c r="A59" s="150" t="s">
        <v>7</v>
      </c>
      <c r="B59" s="151" t="s">
        <v>219</v>
      </c>
      <c r="C59" s="152" t="s">
        <v>589</v>
      </c>
      <c r="D59" s="152"/>
      <c r="E59" s="151"/>
      <c r="F59" s="151"/>
      <c r="G59" s="151"/>
      <c r="H59" s="151"/>
      <c r="I59" s="151"/>
      <c r="J59" s="151"/>
      <c r="K59" s="151"/>
      <c r="L59" s="151"/>
      <c r="M59" s="176">
        <f t="shared" si="1"/>
        <v>0</v>
      </c>
      <c r="N59" s="153"/>
    </row>
    <row r="60" spans="1:14" ht="18">
      <c r="A60" s="150"/>
      <c r="B60" s="151"/>
      <c r="C60" s="251"/>
      <c r="D60" s="152"/>
      <c r="E60" s="151"/>
      <c r="F60" s="151"/>
      <c r="G60" s="151"/>
      <c r="H60" s="151"/>
      <c r="I60" s="151"/>
      <c r="J60" s="151"/>
      <c r="K60" s="151"/>
      <c r="L60" s="151"/>
      <c r="M60" s="176">
        <f t="shared" si="1"/>
        <v>0</v>
      </c>
      <c r="N60" s="153"/>
    </row>
    <row r="61" spans="1:14" ht="36">
      <c r="A61" s="240" t="s">
        <v>111</v>
      </c>
      <c r="B61" s="151" t="s">
        <v>252</v>
      </c>
      <c r="C61" s="152" t="s">
        <v>41</v>
      </c>
      <c r="D61" s="152"/>
      <c r="E61" s="151"/>
      <c r="F61" s="151"/>
      <c r="G61" s="151"/>
      <c r="H61" s="151"/>
      <c r="I61" s="151"/>
      <c r="J61" s="151"/>
      <c r="K61" s="151"/>
      <c r="L61" s="151"/>
      <c r="M61" s="176">
        <f t="shared" si="1"/>
        <v>0</v>
      </c>
      <c r="N61" s="153"/>
    </row>
    <row r="62" spans="1:14" ht="36">
      <c r="A62" s="240" t="s">
        <v>112</v>
      </c>
      <c r="B62" s="151" t="s">
        <v>252</v>
      </c>
      <c r="C62" s="152" t="s">
        <v>41</v>
      </c>
      <c r="D62" s="152"/>
      <c r="E62" s="151"/>
      <c r="F62" s="151"/>
      <c r="G62" s="151"/>
      <c r="H62" s="151"/>
      <c r="I62" s="151"/>
      <c r="J62" s="151"/>
      <c r="K62" s="151"/>
      <c r="L62" s="151"/>
      <c r="M62" s="176">
        <f t="shared" si="1"/>
        <v>0</v>
      </c>
      <c r="N62" s="153"/>
    </row>
    <row r="63" spans="1:14" ht="18">
      <c r="A63" s="247"/>
      <c r="B63" s="151"/>
      <c r="C63" s="152"/>
      <c r="D63" s="152"/>
      <c r="E63" s="151"/>
      <c r="F63" s="151"/>
      <c r="G63" s="151"/>
      <c r="H63" s="151"/>
      <c r="I63" s="151"/>
      <c r="J63" s="151"/>
      <c r="K63" s="151"/>
      <c r="L63" s="151"/>
      <c r="M63" s="176">
        <f t="shared" si="1"/>
        <v>0</v>
      </c>
      <c r="N63" s="153"/>
    </row>
    <row r="64" spans="1:14" ht="65.25" customHeight="1">
      <c r="A64" s="175" t="str">
        <f>'WAG Menu'!$D$20</f>
        <v>Salmon Salad Sandwich</v>
      </c>
      <c r="B64" s="151" t="s">
        <v>763</v>
      </c>
      <c r="C64" s="152" t="s">
        <v>764</v>
      </c>
      <c r="D64" s="152"/>
      <c r="E64" s="151"/>
      <c r="F64" s="151"/>
      <c r="G64" s="151"/>
      <c r="H64" s="151"/>
      <c r="I64" s="151"/>
      <c r="J64" s="151"/>
      <c r="K64" s="151"/>
      <c r="L64" s="151"/>
      <c r="M64" s="176">
        <f t="shared" si="1"/>
        <v>0</v>
      </c>
      <c r="N64" s="153"/>
    </row>
    <row r="65" spans="1:14" ht="36">
      <c r="A65" s="150" t="s">
        <v>896</v>
      </c>
      <c r="B65" s="151" t="s">
        <v>252</v>
      </c>
      <c r="C65" s="152" t="s">
        <v>764</v>
      </c>
      <c r="D65" s="152"/>
      <c r="E65" s="151"/>
      <c r="F65" s="151"/>
      <c r="G65" s="151"/>
      <c r="H65" s="151"/>
      <c r="I65" s="151"/>
      <c r="J65" s="151"/>
      <c r="K65" s="151"/>
      <c r="L65" s="151"/>
      <c r="M65" s="176">
        <f t="shared" si="1"/>
        <v>0</v>
      </c>
      <c r="N65" s="153"/>
    </row>
    <row r="66" spans="1:14" ht="18">
      <c r="A66" s="150" t="s">
        <v>323</v>
      </c>
      <c r="B66" s="151" t="s">
        <v>232</v>
      </c>
      <c r="C66" s="152"/>
      <c r="D66" s="152"/>
      <c r="E66" s="151"/>
      <c r="F66" s="151"/>
      <c r="G66" s="151"/>
      <c r="H66" s="151"/>
      <c r="I66" s="151"/>
      <c r="J66" s="151"/>
      <c r="K66" s="151"/>
      <c r="L66" s="151"/>
      <c r="M66" s="176">
        <f t="shared" si="1"/>
        <v>0</v>
      </c>
      <c r="N66" s="153"/>
    </row>
    <row r="67" spans="1:14" ht="18">
      <c r="A67" s="150"/>
      <c r="B67" s="151"/>
      <c r="C67" s="152"/>
      <c r="D67" s="152"/>
      <c r="E67" s="151"/>
      <c r="F67" s="151"/>
      <c r="G67" s="151"/>
      <c r="H67" s="151"/>
      <c r="I67" s="151"/>
      <c r="J67" s="151"/>
      <c r="K67" s="151"/>
      <c r="L67" s="151"/>
      <c r="M67" s="176">
        <f t="shared" si="1"/>
        <v>0</v>
      </c>
      <c r="N67" s="153"/>
    </row>
    <row r="68" spans="1:14" ht="18">
      <c r="A68" s="150" t="s">
        <v>225</v>
      </c>
      <c r="B68" s="154" t="s">
        <v>217</v>
      </c>
      <c r="C68" s="152"/>
      <c r="D68" s="152"/>
      <c r="E68" s="151"/>
      <c r="F68" s="151"/>
      <c r="G68" s="151"/>
      <c r="H68" s="151"/>
      <c r="I68" s="151"/>
      <c r="J68" s="151"/>
      <c r="K68" s="151"/>
      <c r="L68" s="151"/>
      <c r="M68" s="176">
        <f t="shared" si="1"/>
        <v>0</v>
      </c>
      <c r="N68" s="153"/>
    </row>
    <row r="69" spans="1:14" ht="36">
      <c r="A69" s="150" t="s">
        <v>111</v>
      </c>
      <c r="B69" s="151" t="s">
        <v>252</v>
      </c>
      <c r="C69" s="152" t="s">
        <v>41</v>
      </c>
      <c r="D69" s="152"/>
      <c r="E69" s="151"/>
      <c r="F69" s="151"/>
      <c r="G69" s="151"/>
      <c r="H69" s="151"/>
      <c r="I69" s="151"/>
      <c r="J69" s="151"/>
      <c r="K69" s="151"/>
      <c r="L69" s="151"/>
      <c r="M69" s="176">
        <f t="shared" si="1"/>
        <v>0</v>
      </c>
      <c r="N69" s="153"/>
    </row>
    <row r="70" spans="1:14" ht="32.25" customHeight="1">
      <c r="A70" s="150" t="s">
        <v>46</v>
      </c>
      <c r="B70" s="154" t="s">
        <v>217</v>
      </c>
      <c r="C70" s="152"/>
      <c r="D70" s="152"/>
      <c r="E70" s="151"/>
      <c r="F70" s="151"/>
      <c r="G70" s="151"/>
      <c r="H70" s="151"/>
      <c r="I70" s="151"/>
      <c r="J70" s="151"/>
      <c r="K70" s="151"/>
      <c r="L70" s="151"/>
      <c r="M70" s="176">
        <f t="shared" si="1"/>
        <v>0</v>
      </c>
      <c r="N70" s="153"/>
    </row>
    <row r="71" spans="1:14" ht="39.75" customHeight="1">
      <c r="A71" s="258" t="s">
        <v>112</v>
      </c>
      <c r="B71" s="151" t="s">
        <v>252</v>
      </c>
      <c r="C71" s="152" t="s">
        <v>41</v>
      </c>
      <c r="D71" s="152"/>
      <c r="E71" s="151"/>
      <c r="F71" s="151"/>
      <c r="G71" s="151"/>
      <c r="H71" s="151"/>
      <c r="I71" s="151"/>
      <c r="J71" s="151"/>
      <c r="K71" s="151"/>
      <c r="L71" s="151"/>
      <c r="M71" s="176">
        <f t="shared" si="1"/>
        <v>0</v>
      </c>
      <c r="N71" s="153"/>
    </row>
    <row r="72" spans="1:14" ht="32.25" customHeight="1">
      <c r="A72" s="258" t="s">
        <v>498</v>
      </c>
      <c r="B72" s="154" t="s">
        <v>217</v>
      </c>
      <c r="C72" s="152"/>
      <c r="D72" s="152"/>
      <c r="E72" s="151"/>
      <c r="F72" s="151"/>
      <c r="G72" s="151"/>
      <c r="H72" s="151"/>
      <c r="I72" s="151"/>
      <c r="J72" s="151"/>
      <c r="K72" s="151"/>
      <c r="L72" s="151"/>
      <c r="M72" s="176">
        <f t="shared" si="1"/>
        <v>0</v>
      </c>
      <c r="N72" s="153"/>
    </row>
    <row r="73" spans="1:14" ht="24" customHeight="1">
      <c r="A73" s="150"/>
      <c r="B73" s="151"/>
      <c r="C73" s="152"/>
      <c r="D73" s="152"/>
      <c r="E73" s="151"/>
      <c r="F73" s="151"/>
      <c r="G73" s="151"/>
      <c r="H73" s="151"/>
      <c r="I73" s="151"/>
      <c r="J73" s="151"/>
      <c r="K73" s="151"/>
      <c r="L73" s="151"/>
      <c r="M73" s="177">
        <f t="shared" si="1"/>
        <v>0</v>
      </c>
      <c r="N73" s="153"/>
    </row>
    <row r="74" spans="1:14" ht="42.75" customHeight="1">
      <c r="A74" s="175" t="str">
        <f>'WAG Menu'!$D$21</f>
        <v>Beet &amp; Onion Salad</v>
      </c>
      <c r="B74" s="151" t="s">
        <v>219</v>
      </c>
      <c r="C74" s="251" t="s">
        <v>636</v>
      </c>
      <c r="D74" s="152"/>
      <c r="E74" s="151"/>
      <c r="F74" s="151"/>
      <c r="G74" s="151"/>
      <c r="H74" s="151"/>
      <c r="I74" s="151"/>
      <c r="J74" s="151"/>
      <c r="K74" s="151"/>
      <c r="L74" s="151"/>
      <c r="M74" s="177">
        <f t="shared" si="1"/>
        <v>0</v>
      </c>
      <c r="N74" s="153"/>
    </row>
    <row r="75" spans="1:14" ht="43.5" customHeight="1">
      <c r="A75" s="241" t="s">
        <v>546</v>
      </c>
      <c r="B75" s="151" t="s">
        <v>252</v>
      </c>
      <c r="C75" s="251" t="s">
        <v>636</v>
      </c>
      <c r="D75" s="152"/>
      <c r="E75" s="151"/>
      <c r="F75" s="151"/>
      <c r="G75" s="151"/>
      <c r="H75" s="151"/>
      <c r="I75" s="151"/>
      <c r="J75" s="151"/>
      <c r="K75" s="151"/>
      <c r="L75" s="151"/>
      <c r="M75" s="177">
        <f t="shared" si="1"/>
        <v>0</v>
      </c>
      <c r="N75" s="153"/>
    </row>
    <row r="76" spans="1:14" ht="38.25" customHeight="1">
      <c r="A76" s="241" t="s">
        <v>547</v>
      </c>
      <c r="B76" s="151" t="s">
        <v>252</v>
      </c>
      <c r="C76" s="251" t="s">
        <v>637</v>
      </c>
      <c r="D76" s="152"/>
      <c r="E76" s="151"/>
      <c r="F76" s="151"/>
      <c r="G76" s="151"/>
      <c r="H76" s="151"/>
      <c r="I76" s="151"/>
      <c r="J76" s="151"/>
      <c r="K76" s="151"/>
      <c r="L76" s="151"/>
      <c r="M76" s="177">
        <f t="shared" si="1"/>
        <v>0</v>
      </c>
      <c r="N76" s="153"/>
    </row>
    <row r="77" spans="1:14" ht="51.75" customHeight="1">
      <c r="A77" s="241" t="s">
        <v>548</v>
      </c>
      <c r="B77" s="151" t="s">
        <v>219</v>
      </c>
      <c r="C77" s="251" t="s">
        <v>635</v>
      </c>
      <c r="D77" s="152"/>
      <c r="E77" s="151"/>
      <c r="F77" s="151"/>
      <c r="G77" s="151"/>
      <c r="H77" s="151"/>
      <c r="I77" s="151"/>
      <c r="J77" s="151"/>
      <c r="K77" s="151"/>
      <c r="L77" s="151"/>
      <c r="M77" s="177">
        <f t="shared" si="1"/>
        <v>0</v>
      </c>
      <c r="N77" s="153"/>
    </row>
    <row r="78" spans="1:14" ht="41.25" customHeight="1">
      <c r="A78" s="241" t="s">
        <v>549</v>
      </c>
      <c r="B78" s="151" t="s">
        <v>252</v>
      </c>
      <c r="C78" s="251" t="s">
        <v>635</v>
      </c>
      <c r="D78" s="152"/>
      <c r="E78" s="151"/>
      <c r="F78" s="151"/>
      <c r="G78" s="151"/>
      <c r="H78" s="151"/>
      <c r="I78" s="151"/>
      <c r="J78" s="151"/>
      <c r="K78" s="151"/>
      <c r="L78" s="151"/>
      <c r="M78" s="177">
        <f t="shared" si="1"/>
        <v>0</v>
      </c>
      <c r="N78" s="153"/>
    </row>
    <row r="79" spans="1:14" ht="46.5" customHeight="1">
      <c r="A79" s="241" t="s">
        <v>550</v>
      </c>
      <c r="B79" s="151" t="s">
        <v>252</v>
      </c>
      <c r="C79" s="251" t="s">
        <v>635</v>
      </c>
      <c r="D79" s="152"/>
      <c r="E79" s="151"/>
      <c r="F79" s="151"/>
      <c r="G79" s="151"/>
      <c r="H79" s="151"/>
      <c r="I79" s="151"/>
      <c r="J79" s="151"/>
      <c r="K79" s="151"/>
      <c r="L79" s="151"/>
      <c r="M79" s="177">
        <f t="shared" si="1"/>
        <v>0</v>
      </c>
      <c r="N79" s="153"/>
    </row>
    <row r="80" spans="1:14" ht="16.5" customHeight="1">
      <c r="A80" s="150"/>
      <c r="B80" s="151"/>
      <c r="C80" s="152"/>
      <c r="D80" s="152"/>
      <c r="E80" s="151"/>
      <c r="F80" s="151"/>
      <c r="G80" s="151"/>
      <c r="H80" s="151"/>
      <c r="I80" s="151"/>
      <c r="J80" s="151"/>
      <c r="K80" s="151"/>
      <c r="L80" s="151"/>
      <c r="M80" s="177">
        <f t="shared" si="1"/>
        <v>0</v>
      </c>
      <c r="N80" s="148"/>
    </row>
    <row r="81" spans="1:14" ht="43.5" customHeight="1">
      <c r="A81" s="175" t="str">
        <f>'WAG Menu'!$D$22</f>
        <v>Banana Pudding</v>
      </c>
      <c r="B81" s="151" t="s">
        <v>338</v>
      </c>
      <c r="C81" s="152" t="s">
        <v>642</v>
      </c>
      <c r="D81" s="152"/>
      <c r="E81" s="151"/>
      <c r="F81" s="151"/>
      <c r="G81" s="151"/>
      <c r="H81" s="151"/>
      <c r="I81" s="151"/>
      <c r="J81" s="151"/>
      <c r="K81" s="151"/>
      <c r="L81" s="151"/>
      <c r="M81" s="177">
        <f t="shared" si="1"/>
        <v>0</v>
      </c>
      <c r="N81" s="153"/>
    </row>
    <row r="82" spans="1:14" ht="39.75" customHeight="1">
      <c r="A82" s="304" t="s">
        <v>1112</v>
      </c>
      <c r="B82" s="305" t="s">
        <v>252</v>
      </c>
      <c r="C82" s="307" t="s">
        <v>610</v>
      </c>
      <c r="D82" s="152"/>
      <c r="E82" s="151"/>
      <c r="F82" s="151"/>
      <c r="G82" s="151"/>
      <c r="H82" s="151"/>
      <c r="I82" s="151"/>
      <c r="J82" s="151"/>
      <c r="K82" s="151"/>
      <c r="L82" s="151"/>
      <c r="M82" s="177">
        <f t="shared" si="1"/>
        <v>0</v>
      </c>
      <c r="N82" s="153"/>
    </row>
    <row r="83" spans="1:14" ht="40.5" customHeight="1">
      <c r="A83" s="304" t="s">
        <v>59</v>
      </c>
      <c r="B83" s="305" t="s">
        <v>338</v>
      </c>
      <c r="C83" s="307"/>
      <c r="D83" s="152"/>
      <c r="E83" s="151"/>
      <c r="F83" s="151"/>
      <c r="G83" s="151"/>
      <c r="H83" s="151"/>
      <c r="I83" s="151"/>
      <c r="J83" s="151"/>
      <c r="K83" s="151"/>
      <c r="L83" s="151"/>
      <c r="M83" s="177">
        <f t="shared" si="1"/>
        <v>0</v>
      </c>
      <c r="N83" s="153"/>
    </row>
    <row r="84" spans="1:14" ht="24.75" customHeight="1">
      <c r="A84" s="150"/>
      <c r="B84" s="151"/>
      <c r="C84" s="152"/>
      <c r="D84" s="152"/>
      <c r="E84" s="151"/>
      <c r="F84" s="151"/>
      <c r="G84" s="151"/>
      <c r="H84" s="151"/>
      <c r="I84" s="151"/>
      <c r="J84" s="151"/>
      <c r="K84" s="151"/>
      <c r="L84" s="151"/>
      <c r="M84" s="177"/>
      <c r="N84" s="153"/>
    </row>
    <row r="85" spans="1:14" ht="23.25" thickBot="1">
      <c r="A85" s="559" t="s">
        <v>190</v>
      </c>
      <c r="B85" s="560"/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1"/>
    </row>
    <row r="86" spans="1:14" ht="45" customHeight="1">
      <c r="A86" s="174" t="str">
        <f>'WAG Menu'!$D$27</f>
        <v>Herb Baked Chicken Breast</v>
      </c>
      <c r="B86" s="146" t="s">
        <v>231</v>
      </c>
      <c r="C86" s="147" t="s">
        <v>639</v>
      </c>
      <c r="D86" s="146"/>
      <c r="E86" s="147"/>
      <c r="F86" s="146"/>
      <c r="G86" s="146"/>
      <c r="H86" s="146"/>
      <c r="I86" s="146"/>
      <c r="J86" s="146"/>
      <c r="K86" s="146"/>
      <c r="L86" s="146"/>
      <c r="M86" s="176">
        <f aca="true" t="shared" si="2" ref="M86:M132">SUM(F86:L86)</f>
        <v>0</v>
      </c>
      <c r="N86" s="148"/>
    </row>
    <row r="87" spans="1:14" ht="48" customHeight="1">
      <c r="A87" s="150" t="s">
        <v>439</v>
      </c>
      <c r="B87" s="151" t="s">
        <v>45</v>
      </c>
      <c r="C87" s="152" t="s">
        <v>613</v>
      </c>
      <c r="D87" s="152"/>
      <c r="E87" s="151"/>
      <c r="F87" s="151"/>
      <c r="G87" s="151"/>
      <c r="H87" s="151"/>
      <c r="I87" s="151"/>
      <c r="J87" s="151"/>
      <c r="K87" s="151"/>
      <c r="L87" s="151"/>
      <c r="M87" s="177">
        <f t="shared" si="2"/>
        <v>0</v>
      </c>
      <c r="N87" s="153"/>
    </row>
    <row r="88" spans="1:14" ht="39.75" customHeight="1">
      <c r="A88" s="150" t="s">
        <v>440</v>
      </c>
      <c r="B88" s="151" t="s">
        <v>45</v>
      </c>
      <c r="C88" s="152" t="s">
        <v>640</v>
      </c>
      <c r="D88" s="152"/>
      <c r="E88" s="151"/>
      <c r="F88" s="151"/>
      <c r="G88" s="151"/>
      <c r="H88" s="151"/>
      <c r="I88" s="151"/>
      <c r="J88" s="151"/>
      <c r="K88" s="151"/>
      <c r="L88" s="151"/>
      <c r="M88" s="177">
        <f t="shared" si="2"/>
        <v>0</v>
      </c>
      <c r="N88" s="153"/>
    </row>
    <row r="89" spans="1:14" ht="25.5" customHeight="1">
      <c r="A89" s="150" t="s">
        <v>441</v>
      </c>
      <c r="B89" s="146" t="s">
        <v>231</v>
      </c>
      <c r="C89" s="251"/>
      <c r="D89" s="152"/>
      <c r="E89" s="151"/>
      <c r="F89" s="151"/>
      <c r="G89" s="151"/>
      <c r="H89" s="151"/>
      <c r="I89" s="151"/>
      <c r="J89" s="151"/>
      <c r="K89" s="151"/>
      <c r="L89" s="151"/>
      <c r="M89" s="176">
        <f t="shared" si="2"/>
        <v>0</v>
      </c>
      <c r="N89" s="153"/>
    </row>
    <row r="90" spans="1:14" ht="26.25" customHeight="1">
      <c r="A90" s="150"/>
      <c r="B90" s="151"/>
      <c r="C90" s="152"/>
      <c r="D90" s="152"/>
      <c r="E90" s="151"/>
      <c r="F90" s="151"/>
      <c r="G90" s="151"/>
      <c r="H90" s="151"/>
      <c r="I90" s="151"/>
      <c r="J90" s="151"/>
      <c r="K90" s="151"/>
      <c r="L90" s="151"/>
      <c r="M90" s="177">
        <f t="shared" si="2"/>
        <v>0</v>
      </c>
      <c r="N90" s="153"/>
    </row>
    <row r="91" spans="1:14" ht="36">
      <c r="A91" s="175" t="str">
        <f>'WAG Menu'!$D$28</f>
        <v>Roasted Potatoes</v>
      </c>
      <c r="B91" s="151" t="s">
        <v>219</v>
      </c>
      <c r="C91" s="152" t="s">
        <v>641</v>
      </c>
      <c r="D91" s="152"/>
      <c r="E91" s="151"/>
      <c r="F91" s="151"/>
      <c r="G91" s="151"/>
      <c r="H91" s="151"/>
      <c r="I91" s="151"/>
      <c r="J91" s="151"/>
      <c r="K91" s="151"/>
      <c r="L91" s="151"/>
      <c r="M91" s="177">
        <f t="shared" si="2"/>
        <v>0</v>
      </c>
      <c r="N91" s="153"/>
    </row>
    <row r="92" spans="1:14" ht="36">
      <c r="A92" s="150" t="s">
        <v>442</v>
      </c>
      <c r="B92" s="151" t="s">
        <v>230</v>
      </c>
      <c r="C92" s="152" t="s">
        <v>615</v>
      </c>
      <c r="D92" s="152"/>
      <c r="E92" s="151"/>
      <c r="F92" s="151"/>
      <c r="G92" s="151"/>
      <c r="H92" s="151"/>
      <c r="I92" s="151"/>
      <c r="J92" s="151"/>
      <c r="K92" s="151"/>
      <c r="L92" s="151"/>
      <c r="M92" s="177">
        <f t="shared" si="2"/>
        <v>0</v>
      </c>
      <c r="N92" s="153"/>
    </row>
    <row r="93" spans="1:14" ht="40.5" customHeight="1">
      <c r="A93" s="150" t="s">
        <v>97</v>
      </c>
      <c r="B93" s="151" t="s">
        <v>230</v>
      </c>
      <c r="C93" s="152" t="s">
        <v>616</v>
      </c>
      <c r="D93" s="152"/>
      <c r="E93" s="151"/>
      <c r="F93" s="151"/>
      <c r="G93" s="151"/>
      <c r="H93" s="151"/>
      <c r="I93" s="151"/>
      <c r="J93" s="151"/>
      <c r="K93" s="151"/>
      <c r="L93" s="151"/>
      <c r="M93" s="177">
        <f t="shared" si="2"/>
        <v>0</v>
      </c>
      <c r="N93" s="153"/>
    </row>
    <row r="94" spans="1:14" ht="39" customHeight="1">
      <c r="A94" s="150" t="s">
        <v>48</v>
      </c>
      <c r="B94" s="151" t="s">
        <v>219</v>
      </c>
      <c r="C94" s="152" t="s">
        <v>617</v>
      </c>
      <c r="D94" s="152"/>
      <c r="E94" s="151"/>
      <c r="F94" s="151"/>
      <c r="G94" s="151"/>
      <c r="H94" s="151"/>
      <c r="I94" s="151"/>
      <c r="J94" s="151"/>
      <c r="K94" s="151"/>
      <c r="L94" s="151"/>
      <c r="M94" s="177">
        <f t="shared" si="2"/>
        <v>0</v>
      </c>
      <c r="N94" s="153"/>
    </row>
    <row r="95" spans="1:14" ht="36" customHeight="1">
      <c r="A95" s="150" t="s">
        <v>49</v>
      </c>
      <c r="B95" s="151" t="s">
        <v>230</v>
      </c>
      <c r="C95" s="152" t="s">
        <v>615</v>
      </c>
      <c r="D95" s="152"/>
      <c r="E95" s="151"/>
      <c r="F95" s="151"/>
      <c r="G95" s="151"/>
      <c r="H95" s="151"/>
      <c r="I95" s="151"/>
      <c r="J95" s="151"/>
      <c r="K95" s="151"/>
      <c r="L95" s="151"/>
      <c r="M95" s="177">
        <f t="shared" si="2"/>
        <v>0</v>
      </c>
      <c r="N95" s="153"/>
    </row>
    <row r="96" spans="1:14" ht="24.75" customHeight="1">
      <c r="A96" s="150" t="s">
        <v>50</v>
      </c>
      <c r="B96" s="151" t="s">
        <v>230</v>
      </c>
      <c r="C96" s="152" t="s">
        <v>616</v>
      </c>
      <c r="D96" s="152"/>
      <c r="E96" s="151"/>
      <c r="F96" s="151"/>
      <c r="G96" s="151"/>
      <c r="H96" s="151"/>
      <c r="I96" s="151"/>
      <c r="J96" s="151"/>
      <c r="K96" s="151"/>
      <c r="L96" s="151"/>
      <c r="M96" s="177">
        <f t="shared" si="2"/>
        <v>0</v>
      </c>
      <c r="N96" s="153"/>
    </row>
    <row r="97" spans="1:14" ht="27.75" customHeight="1">
      <c r="A97" s="150"/>
      <c r="B97" s="151"/>
      <c r="C97" s="152"/>
      <c r="D97" s="152"/>
      <c r="E97" s="151"/>
      <c r="F97" s="151"/>
      <c r="G97" s="151"/>
      <c r="H97" s="151"/>
      <c r="I97" s="151"/>
      <c r="J97" s="151"/>
      <c r="K97" s="151"/>
      <c r="L97" s="151"/>
      <c r="M97" s="177">
        <f t="shared" si="2"/>
        <v>0</v>
      </c>
      <c r="N97" s="153"/>
    </row>
    <row r="98" spans="1:14" ht="36">
      <c r="A98" s="175" t="str">
        <f>'WAG Menu'!$D$29</f>
        <v>Fall Medley Vegetable Mix</v>
      </c>
      <c r="B98" s="151" t="s">
        <v>219</v>
      </c>
      <c r="C98" s="152" t="s">
        <v>601</v>
      </c>
      <c r="D98" s="152"/>
      <c r="E98" s="151"/>
      <c r="F98" s="151"/>
      <c r="G98" s="151"/>
      <c r="H98" s="151"/>
      <c r="I98" s="151"/>
      <c r="J98" s="151"/>
      <c r="K98" s="151"/>
      <c r="L98" s="151"/>
      <c r="M98" s="177">
        <f t="shared" si="2"/>
        <v>0</v>
      </c>
      <c r="N98" s="153"/>
    </row>
    <row r="99" spans="1:14" ht="36">
      <c r="A99" s="150" t="s">
        <v>765</v>
      </c>
      <c r="B99" s="151" t="s">
        <v>252</v>
      </c>
      <c r="C99" s="152" t="s">
        <v>601</v>
      </c>
      <c r="D99" s="152"/>
      <c r="E99" s="151"/>
      <c r="F99" s="151"/>
      <c r="G99" s="151"/>
      <c r="H99" s="151"/>
      <c r="I99" s="151"/>
      <c r="J99" s="151"/>
      <c r="K99" s="151"/>
      <c r="L99" s="151"/>
      <c r="M99" s="177">
        <f t="shared" si="2"/>
        <v>0</v>
      </c>
      <c r="N99" s="153"/>
    </row>
    <row r="100" spans="1:14" ht="36">
      <c r="A100" s="150" t="s">
        <v>766</v>
      </c>
      <c r="B100" s="151" t="s">
        <v>252</v>
      </c>
      <c r="C100" s="152" t="s">
        <v>601</v>
      </c>
      <c r="D100" s="152"/>
      <c r="E100" s="151"/>
      <c r="F100" s="151"/>
      <c r="G100" s="151"/>
      <c r="H100" s="151"/>
      <c r="I100" s="151"/>
      <c r="J100" s="151"/>
      <c r="K100" s="151"/>
      <c r="L100" s="151"/>
      <c r="M100" s="177">
        <f t="shared" si="2"/>
        <v>0</v>
      </c>
      <c r="N100" s="153"/>
    </row>
    <row r="101" spans="1:14" ht="33.75" customHeight="1">
      <c r="A101" s="325" t="s">
        <v>901</v>
      </c>
      <c r="B101" s="305" t="s">
        <v>219</v>
      </c>
      <c r="C101" s="307" t="s">
        <v>601</v>
      </c>
      <c r="D101" s="307"/>
      <c r="E101" s="305"/>
      <c r="F101" s="305"/>
      <c r="G101" s="305"/>
      <c r="H101" s="305"/>
      <c r="I101" s="305"/>
      <c r="J101" s="305"/>
      <c r="K101" s="305"/>
      <c r="L101" s="305"/>
      <c r="M101" s="308">
        <f>SUM(F101:L101)</f>
        <v>0</v>
      </c>
      <c r="N101" s="309"/>
    </row>
    <row r="102" spans="1:14" ht="42.75" customHeight="1">
      <c r="A102" s="325" t="s">
        <v>902</v>
      </c>
      <c r="B102" s="305" t="s">
        <v>252</v>
      </c>
      <c r="C102" s="307" t="s">
        <v>601</v>
      </c>
      <c r="D102" s="307"/>
      <c r="E102" s="305"/>
      <c r="F102" s="305"/>
      <c r="G102" s="305"/>
      <c r="H102" s="305"/>
      <c r="I102" s="305"/>
      <c r="J102" s="305"/>
      <c r="K102" s="305"/>
      <c r="L102" s="305"/>
      <c r="M102" s="308">
        <f>SUM(F102:L102)</f>
        <v>0</v>
      </c>
      <c r="N102" s="309"/>
    </row>
    <row r="103" spans="1:14" ht="37.5" customHeight="1">
      <c r="A103" s="325" t="s">
        <v>903</v>
      </c>
      <c r="B103" s="305" t="s">
        <v>252</v>
      </c>
      <c r="C103" s="307" t="s">
        <v>601</v>
      </c>
      <c r="D103" s="307"/>
      <c r="E103" s="305"/>
      <c r="F103" s="305"/>
      <c r="G103" s="305"/>
      <c r="H103" s="305"/>
      <c r="I103" s="305"/>
      <c r="J103" s="305"/>
      <c r="K103" s="305"/>
      <c r="L103" s="305"/>
      <c r="M103" s="308">
        <f>SUM(F103:L103)</f>
        <v>0</v>
      </c>
      <c r="N103" s="309"/>
    </row>
    <row r="104" spans="1:14" ht="23.25" customHeight="1">
      <c r="A104" s="150"/>
      <c r="B104" s="151"/>
      <c r="C104" s="152"/>
      <c r="D104" s="152"/>
      <c r="E104" s="151"/>
      <c r="F104" s="151"/>
      <c r="G104" s="151"/>
      <c r="H104" s="151"/>
      <c r="I104" s="151"/>
      <c r="J104" s="151"/>
      <c r="K104" s="151"/>
      <c r="L104" s="151"/>
      <c r="M104" s="177">
        <f t="shared" si="2"/>
        <v>0</v>
      </c>
      <c r="N104" s="153"/>
    </row>
    <row r="105" spans="1:14" ht="27.75" customHeight="1">
      <c r="A105" s="175" t="str">
        <f>'WAG Menu'!$D$30</f>
        <v>Cherry Cobbler</v>
      </c>
      <c r="B105" s="151" t="s">
        <v>769</v>
      </c>
      <c r="C105" s="119" t="s">
        <v>768</v>
      </c>
      <c r="D105" s="152"/>
      <c r="E105" s="151"/>
      <c r="F105" s="151"/>
      <c r="G105" s="151"/>
      <c r="H105" s="151"/>
      <c r="I105" s="151"/>
      <c r="J105" s="151"/>
      <c r="K105" s="151"/>
      <c r="L105" s="151"/>
      <c r="M105" s="177">
        <f t="shared" si="2"/>
        <v>0</v>
      </c>
      <c r="N105" s="153"/>
    </row>
    <row r="106" spans="1:14" ht="40.5" customHeight="1">
      <c r="A106" s="117" t="s">
        <v>767</v>
      </c>
      <c r="B106" s="118" t="s">
        <v>252</v>
      </c>
      <c r="C106" s="119" t="s">
        <v>626</v>
      </c>
      <c r="D106" s="152"/>
      <c r="E106" s="151"/>
      <c r="F106" s="151"/>
      <c r="G106" s="151"/>
      <c r="H106" s="151"/>
      <c r="I106" s="151"/>
      <c r="J106" s="151"/>
      <c r="K106" s="151"/>
      <c r="L106" s="151"/>
      <c r="M106" s="177">
        <f t="shared" si="2"/>
        <v>0</v>
      </c>
      <c r="N106" s="153"/>
    </row>
    <row r="107" spans="1:14" ht="18">
      <c r="A107" s="150" t="s">
        <v>47</v>
      </c>
      <c r="B107" s="151" t="s">
        <v>338</v>
      </c>
      <c r="C107" s="119"/>
      <c r="D107" s="152"/>
      <c r="E107" s="151"/>
      <c r="F107" s="151"/>
      <c r="G107" s="151"/>
      <c r="H107" s="151"/>
      <c r="I107" s="151"/>
      <c r="J107" s="151"/>
      <c r="K107" s="151"/>
      <c r="L107" s="151"/>
      <c r="M107" s="177">
        <f t="shared" si="2"/>
        <v>0</v>
      </c>
      <c r="N107" s="153"/>
    </row>
    <row r="108" spans="1:14" ht="18">
      <c r="A108" s="150"/>
      <c r="B108" s="151"/>
      <c r="C108" s="152"/>
      <c r="D108" s="152"/>
      <c r="E108" s="151"/>
      <c r="F108" s="151"/>
      <c r="G108" s="151"/>
      <c r="H108" s="151"/>
      <c r="I108" s="151"/>
      <c r="J108" s="151"/>
      <c r="K108" s="151"/>
      <c r="L108" s="151"/>
      <c r="M108" s="177"/>
      <c r="N108" s="153"/>
    </row>
    <row r="109" spans="1:14" ht="36">
      <c r="A109" s="240" t="s">
        <v>111</v>
      </c>
      <c r="B109" s="118" t="s">
        <v>252</v>
      </c>
      <c r="C109" s="152" t="s">
        <v>41</v>
      </c>
      <c r="D109" s="152"/>
      <c r="E109" s="151"/>
      <c r="F109" s="151"/>
      <c r="G109" s="151"/>
      <c r="H109" s="151"/>
      <c r="I109" s="151"/>
      <c r="J109" s="151"/>
      <c r="K109" s="151"/>
      <c r="L109" s="151"/>
      <c r="M109" s="177">
        <f>SUM(F109:L109)</f>
        <v>0</v>
      </c>
      <c r="N109" s="153"/>
    </row>
    <row r="110" spans="1:14" ht="36">
      <c r="A110" s="240" t="s">
        <v>112</v>
      </c>
      <c r="B110" s="118" t="s">
        <v>252</v>
      </c>
      <c r="C110" s="152" t="s">
        <v>41</v>
      </c>
      <c r="D110" s="152"/>
      <c r="E110" s="151"/>
      <c r="F110" s="151"/>
      <c r="G110" s="151"/>
      <c r="H110" s="151"/>
      <c r="I110" s="151"/>
      <c r="J110" s="151"/>
      <c r="K110" s="151"/>
      <c r="L110" s="151"/>
      <c r="M110" s="177">
        <f>SUM(F110:L110)</f>
        <v>0</v>
      </c>
      <c r="N110" s="153"/>
    </row>
    <row r="111" spans="1:14" ht="18">
      <c r="A111" s="150"/>
      <c r="B111" s="151"/>
      <c r="C111" s="152"/>
      <c r="D111" s="152"/>
      <c r="E111" s="151"/>
      <c r="F111" s="151"/>
      <c r="G111" s="151"/>
      <c r="H111" s="151"/>
      <c r="I111" s="151"/>
      <c r="J111" s="151"/>
      <c r="K111" s="151"/>
      <c r="L111" s="151"/>
      <c r="M111" s="177">
        <f t="shared" si="2"/>
        <v>0</v>
      </c>
      <c r="N111" s="153"/>
    </row>
    <row r="112" spans="1:14" ht="18">
      <c r="A112" s="175" t="str">
        <f>'WAG Menu'!$D$34</f>
        <v>Cabbage Rolls</v>
      </c>
      <c r="B112" s="118" t="s">
        <v>404</v>
      </c>
      <c r="C112" s="152" t="s">
        <v>958</v>
      </c>
      <c r="D112" s="152"/>
      <c r="E112" s="151"/>
      <c r="F112" s="151"/>
      <c r="G112" s="151"/>
      <c r="H112" s="151"/>
      <c r="I112" s="151"/>
      <c r="J112" s="151"/>
      <c r="K112" s="151"/>
      <c r="L112" s="151"/>
      <c r="M112" s="177">
        <f t="shared" si="2"/>
        <v>0</v>
      </c>
      <c r="N112" s="153"/>
    </row>
    <row r="113" spans="1:14" ht="18">
      <c r="A113" s="150" t="s">
        <v>956</v>
      </c>
      <c r="B113" s="151" t="s">
        <v>36</v>
      </c>
      <c r="C113" s="152" t="s">
        <v>960</v>
      </c>
      <c r="D113" s="152"/>
      <c r="E113" s="151"/>
      <c r="F113" s="151"/>
      <c r="G113" s="151"/>
      <c r="H113" s="151"/>
      <c r="I113" s="151"/>
      <c r="J113" s="151"/>
      <c r="K113" s="151"/>
      <c r="L113" s="151"/>
      <c r="M113" s="177">
        <f t="shared" si="2"/>
        <v>0</v>
      </c>
      <c r="N113" s="153"/>
    </row>
    <row r="114" spans="1:14" ht="18">
      <c r="A114" s="150" t="s">
        <v>957</v>
      </c>
      <c r="B114" s="151" t="s">
        <v>36</v>
      </c>
      <c r="C114" s="152" t="s">
        <v>959</v>
      </c>
      <c r="D114" s="152"/>
      <c r="E114" s="151"/>
      <c r="F114" s="151"/>
      <c r="G114" s="151"/>
      <c r="H114" s="151"/>
      <c r="I114" s="151"/>
      <c r="J114" s="151"/>
      <c r="K114" s="151"/>
      <c r="L114" s="151"/>
      <c r="M114" s="177">
        <f t="shared" si="2"/>
        <v>0</v>
      </c>
      <c r="N114" s="153"/>
    </row>
    <row r="115" spans="1:14" ht="18">
      <c r="A115" s="150" t="s">
        <v>137</v>
      </c>
      <c r="B115" s="146" t="s">
        <v>298</v>
      </c>
      <c r="C115" s="251" t="s">
        <v>696</v>
      </c>
      <c r="D115" s="152"/>
      <c r="E115" s="151"/>
      <c r="F115" s="151"/>
      <c r="G115" s="151"/>
      <c r="H115" s="151"/>
      <c r="I115" s="151"/>
      <c r="J115" s="151"/>
      <c r="K115" s="151"/>
      <c r="L115" s="151"/>
      <c r="M115" s="177">
        <f t="shared" si="2"/>
        <v>0</v>
      </c>
      <c r="N115" s="153"/>
    </row>
    <row r="116" spans="1:14" ht="18">
      <c r="A116" s="150" t="s">
        <v>445</v>
      </c>
      <c r="B116" s="151" t="s">
        <v>298</v>
      </c>
      <c r="C116" s="152"/>
      <c r="D116" s="152"/>
      <c r="E116" s="151"/>
      <c r="F116" s="151"/>
      <c r="G116" s="151"/>
      <c r="H116" s="151"/>
      <c r="I116" s="151"/>
      <c r="J116" s="151"/>
      <c r="K116" s="151"/>
      <c r="L116" s="151"/>
      <c r="M116" s="177">
        <f t="shared" si="2"/>
        <v>0</v>
      </c>
      <c r="N116" s="153"/>
    </row>
    <row r="117" spans="1:14" ht="18">
      <c r="A117" s="150"/>
      <c r="B117" s="151"/>
      <c r="C117" s="152"/>
      <c r="D117" s="152"/>
      <c r="E117" s="151"/>
      <c r="F117" s="151"/>
      <c r="G117" s="151"/>
      <c r="H117" s="151"/>
      <c r="I117" s="151"/>
      <c r="J117" s="151"/>
      <c r="K117" s="151"/>
      <c r="L117" s="151"/>
      <c r="M117" s="177">
        <f t="shared" si="2"/>
        <v>0</v>
      </c>
      <c r="N117" s="153"/>
    </row>
    <row r="118" spans="1:14" ht="36">
      <c r="A118" s="175" t="str">
        <f>'WAG Menu'!$D$35</f>
        <v>Roasted Potatoes</v>
      </c>
      <c r="B118" s="151" t="s">
        <v>219</v>
      </c>
      <c r="C118" s="152" t="s">
        <v>608</v>
      </c>
      <c r="D118" s="152"/>
      <c r="E118" s="151"/>
      <c r="F118" s="151"/>
      <c r="G118" s="151"/>
      <c r="H118" s="151"/>
      <c r="I118" s="151"/>
      <c r="J118" s="151"/>
      <c r="K118" s="151"/>
      <c r="L118" s="151"/>
      <c r="M118" s="177">
        <f t="shared" si="2"/>
        <v>0</v>
      </c>
      <c r="N118" s="153"/>
    </row>
    <row r="119" spans="1:14" ht="18">
      <c r="A119" s="150" t="s">
        <v>961</v>
      </c>
      <c r="B119" s="151" t="s">
        <v>230</v>
      </c>
      <c r="C119" s="152" t="s">
        <v>609</v>
      </c>
      <c r="D119" s="152"/>
      <c r="E119" s="151"/>
      <c r="F119" s="151"/>
      <c r="G119" s="151"/>
      <c r="H119" s="151"/>
      <c r="I119" s="151"/>
      <c r="J119" s="151"/>
      <c r="K119" s="151"/>
      <c r="L119" s="151"/>
      <c r="M119" s="177">
        <f t="shared" si="2"/>
        <v>0</v>
      </c>
      <c r="N119" s="153"/>
    </row>
    <row r="120" spans="1:14" ht="18">
      <c r="A120" s="150"/>
      <c r="B120" s="151"/>
      <c r="C120" s="152"/>
      <c r="D120" s="152"/>
      <c r="E120" s="151"/>
      <c r="F120" s="151"/>
      <c r="G120" s="151"/>
      <c r="H120" s="151"/>
      <c r="I120" s="151"/>
      <c r="J120" s="151"/>
      <c r="K120" s="151"/>
      <c r="L120" s="151"/>
      <c r="M120" s="177">
        <f t="shared" si="2"/>
        <v>0</v>
      </c>
      <c r="N120" s="153"/>
    </row>
    <row r="121" spans="1:14" ht="36">
      <c r="A121" s="175" t="str">
        <f>'WAG Menu'!$D$36</f>
        <v>Prince Edward Island Vegetables</v>
      </c>
      <c r="B121" s="305" t="s">
        <v>219</v>
      </c>
      <c r="C121" s="307" t="s">
        <v>664</v>
      </c>
      <c r="D121" s="152"/>
      <c r="E121" s="151"/>
      <c r="F121" s="151"/>
      <c r="G121" s="151"/>
      <c r="H121" s="151"/>
      <c r="I121" s="151"/>
      <c r="J121" s="151"/>
      <c r="K121" s="151"/>
      <c r="L121" s="151"/>
      <c r="M121" s="177">
        <f t="shared" si="2"/>
        <v>0</v>
      </c>
      <c r="N121" s="153"/>
    </row>
    <row r="122" spans="1:14" ht="36">
      <c r="A122" s="304" t="s">
        <v>562</v>
      </c>
      <c r="B122" s="305" t="s">
        <v>252</v>
      </c>
      <c r="C122" s="307" t="s">
        <v>601</v>
      </c>
      <c r="D122" s="152"/>
      <c r="E122" s="151"/>
      <c r="F122" s="151"/>
      <c r="G122" s="151"/>
      <c r="H122" s="151"/>
      <c r="I122" s="151"/>
      <c r="J122" s="151"/>
      <c r="K122" s="151"/>
      <c r="L122" s="151"/>
      <c r="M122" s="177">
        <f>SUM(F122:L122)</f>
        <v>0</v>
      </c>
      <c r="N122" s="153"/>
    </row>
    <row r="123" spans="1:14" ht="36">
      <c r="A123" s="304" t="s">
        <v>563</v>
      </c>
      <c r="B123" s="305" t="s">
        <v>252</v>
      </c>
      <c r="C123" s="307" t="s">
        <v>601</v>
      </c>
      <c r="D123" s="152"/>
      <c r="E123" s="151"/>
      <c r="F123" s="151"/>
      <c r="G123" s="151"/>
      <c r="H123" s="151"/>
      <c r="I123" s="151"/>
      <c r="J123" s="151"/>
      <c r="K123" s="151"/>
      <c r="L123" s="151"/>
      <c r="M123" s="177">
        <f>SUM(F123:L123)</f>
        <v>0</v>
      </c>
      <c r="N123" s="153"/>
    </row>
    <row r="124" spans="1:14" ht="18">
      <c r="A124" s="150"/>
      <c r="B124" s="151"/>
      <c r="C124" s="152"/>
      <c r="D124" s="152"/>
      <c r="E124" s="151"/>
      <c r="F124" s="151"/>
      <c r="G124" s="151"/>
      <c r="H124" s="151"/>
      <c r="I124" s="151"/>
      <c r="J124" s="151"/>
      <c r="K124" s="151"/>
      <c r="L124" s="151"/>
      <c r="M124" s="177">
        <f t="shared" si="2"/>
        <v>0</v>
      </c>
      <c r="N124" s="153"/>
    </row>
    <row r="125" spans="1:14" ht="36">
      <c r="A125" s="175" t="str">
        <f>'WAG Menu'!$D$37</f>
        <v>Mango</v>
      </c>
      <c r="B125" s="151" t="s">
        <v>219</v>
      </c>
      <c r="C125" s="152" t="s">
        <v>866</v>
      </c>
      <c r="D125" s="152"/>
      <c r="E125" s="151"/>
      <c r="F125" s="151"/>
      <c r="G125" s="151"/>
      <c r="H125" s="151"/>
      <c r="I125" s="151"/>
      <c r="J125" s="151"/>
      <c r="K125" s="151"/>
      <c r="L125" s="151"/>
      <c r="M125" s="177">
        <f t="shared" si="2"/>
        <v>0</v>
      </c>
      <c r="N125" s="153"/>
    </row>
    <row r="126" spans="1:14" ht="36">
      <c r="A126" s="150" t="s">
        <v>864</v>
      </c>
      <c r="B126" s="151" t="s">
        <v>252</v>
      </c>
      <c r="C126" s="152" t="s">
        <v>587</v>
      </c>
      <c r="D126" s="152"/>
      <c r="E126" s="151"/>
      <c r="F126" s="151"/>
      <c r="G126" s="151"/>
      <c r="H126" s="151"/>
      <c r="I126" s="151"/>
      <c r="J126" s="151"/>
      <c r="K126" s="151"/>
      <c r="L126" s="151"/>
      <c r="M126" s="177">
        <f t="shared" si="2"/>
        <v>0</v>
      </c>
      <c r="N126" s="153"/>
    </row>
    <row r="127" spans="1:14" ht="36">
      <c r="A127" s="150" t="s">
        <v>865</v>
      </c>
      <c r="B127" s="151" t="s">
        <v>252</v>
      </c>
      <c r="C127" s="152" t="s">
        <v>588</v>
      </c>
      <c r="D127" s="152"/>
      <c r="E127" s="151"/>
      <c r="F127" s="151"/>
      <c r="G127" s="151"/>
      <c r="H127" s="151"/>
      <c r="I127" s="151"/>
      <c r="J127" s="151"/>
      <c r="K127" s="151"/>
      <c r="L127" s="151"/>
      <c r="M127" s="177">
        <f t="shared" si="2"/>
        <v>0</v>
      </c>
      <c r="N127" s="294"/>
    </row>
    <row r="128" spans="1:14" ht="36">
      <c r="A128" s="150" t="s">
        <v>328</v>
      </c>
      <c r="B128" s="151" t="s">
        <v>219</v>
      </c>
      <c r="C128" s="152" t="s">
        <v>602</v>
      </c>
      <c r="D128" s="152"/>
      <c r="E128" s="151"/>
      <c r="F128" s="151"/>
      <c r="G128" s="151"/>
      <c r="H128" s="151"/>
      <c r="I128" s="151"/>
      <c r="J128" s="151"/>
      <c r="K128" s="151"/>
      <c r="L128" s="151"/>
      <c r="M128" s="177">
        <f t="shared" si="2"/>
        <v>0</v>
      </c>
      <c r="N128" s="158"/>
    </row>
    <row r="129" spans="1:14" ht="36">
      <c r="A129" s="150" t="s">
        <v>413</v>
      </c>
      <c r="B129" s="151" t="s">
        <v>252</v>
      </c>
      <c r="C129" s="152" t="s">
        <v>587</v>
      </c>
      <c r="D129" s="152"/>
      <c r="E129" s="151"/>
      <c r="F129" s="151"/>
      <c r="G129" s="151"/>
      <c r="H129" s="151"/>
      <c r="I129" s="151"/>
      <c r="J129" s="151"/>
      <c r="K129" s="151"/>
      <c r="L129" s="151"/>
      <c r="M129" s="177">
        <f t="shared" si="2"/>
        <v>0</v>
      </c>
      <c r="N129" s="158"/>
    </row>
    <row r="130" spans="1:14" ht="36">
      <c r="A130" s="150" t="s">
        <v>414</v>
      </c>
      <c r="B130" s="151" t="s">
        <v>252</v>
      </c>
      <c r="C130" s="152" t="s">
        <v>867</v>
      </c>
      <c r="D130" s="152"/>
      <c r="E130" s="151"/>
      <c r="F130" s="151"/>
      <c r="G130" s="151"/>
      <c r="H130" s="151"/>
      <c r="I130" s="151"/>
      <c r="J130" s="151"/>
      <c r="K130" s="151"/>
      <c r="L130" s="151"/>
      <c r="M130" s="177">
        <f t="shared" si="2"/>
        <v>0</v>
      </c>
      <c r="N130" s="158"/>
    </row>
    <row r="131" spans="1:14" ht="18">
      <c r="A131" s="150"/>
      <c r="B131" s="151"/>
      <c r="C131" s="152"/>
      <c r="D131" s="152"/>
      <c r="E131" s="151"/>
      <c r="F131" s="151"/>
      <c r="G131" s="151"/>
      <c r="H131" s="151"/>
      <c r="I131" s="151"/>
      <c r="J131" s="151"/>
      <c r="K131" s="151"/>
      <c r="L131" s="151"/>
      <c r="M131" s="177">
        <f t="shared" si="2"/>
        <v>0</v>
      </c>
      <c r="N131" s="158"/>
    </row>
    <row r="132" spans="1:14" ht="18">
      <c r="A132" s="150"/>
      <c r="B132" s="151"/>
      <c r="C132" s="152"/>
      <c r="D132" s="152"/>
      <c r="E132" s="151"/>
      <c r="F132" s="151"/>
      <c r="G132" s="151"/>
      <c r="H132" s="151"/>
      <c r="I132" s="151"/>
      <c r="J132" s="151"/>
      <c r="K132" s="151"/>
      <c r="L132" s="151"/>
      <c r="M132" s="177">
        <f t="shared" si="2"/>
        <v>0</v>
      </c>
      <c r="N132" s="158"/>
    </row>
    <row r="133" spans="1:14" ht="22.5">
      <c r="A133" s="562" t="s">
        <v>162</v>
      </c>
      <c r="B133" s="563"/>
      <c r="C133" s="563"/>
      <c r="D133" s="563"/>
      <c r="E133" s="563"/>
      <c r="F133" s="563"/>
      <c r="G133" s="563"/>
      <c r="H133" s="563"/>
      <c r="I133" s="563"/>
      <c r="J133" s="563"/>
      <c r="K133" s="563"/>
      <c r="L133" s="563"/>
      <c r="M133" s="563"/>
      <c r="N133" s="564"/>
    </row>
    <row r="134" spans="1:14" ht="18">
      <c r="A134" s="155" t="s">
        <v>51</v>
      </c>
      <c r="B134" s="156" t="s">
        <v>168</v>
      </c>
      <c r="C134" s="157"/>
      <c r="D134" s="157" t="s">
        <v>164</v>
      </c>
      <c r="E134" s="157"/>
      <c r="F134" s="157" t="s">
        <v>165</v>
      </c>
      <c r="G134" s="157" t="s">
        <v>166</v>
      </c>
      <c r="H134" s="157"/>
      <c r="I134" s="158"/>
      <c r="J134" s="158"/>
      <c r="K134" s="158"/>
      <c r="L134" s="158"/>
      <c r="M134" s="159"/>
      <c r="N134" s="158"/>
    </row>
    <row r="135" spans="1:14" ht="18">
      <c r="A135" s="160"/>
      <c r="B135" s="161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9"/>
      <c r="N135" s="158"/>
    </row>
    <row r="136" spans="1:14" ht="18">
      <c r="A136" s="160"/>
      <c r="B136" s="161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9"/>
      <c r="N136" s="158"/>
    </row>
    <row r="137" spans="1:14" ht="18">
      <c r="A137" s="160"/>
      <c r="B137" s="161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9"/>
      <c r="N137" s="158"/>
    </row>
    <row r="138" spans="1:14" ht="18">
      <c r="A138" s="160"/>
      <c r="B138" s="161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9"/>
      <c r="N138" s="158"/>
    </row>
    <row r="139" spans="1:14" ht="18">
      <c r="A139" s="160"/>
      <c r="B139" s="161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9"/>
      <c r="N139" s="158"/>
    </row>
    <row r="140" spans="1:14" ht="18">
      <c r="A140" s="155" t="s">
        <v>52</v>
      </c>
      <c r="B140" s="156" t="s">
        <v>168</v>
      </c>
      <c r="C140" s="157"/>
      <c r="D140" s="157" t="s">
        <v>164</v>
      </c>
      <c r="E140" s="157"/>
      <c r="F140" s="157" t="s">
        <v>165</v>
      </c>
      <c r="G140" s="157" t="s">
        <v>166</v>
      </c>
      <c r="H140" s="157"/>
      <c r="I140" s="158"/>
      <c r="J140" s="158"/>
      <c r="K140" s="158"/>
      <c r="L140" s="158"/>
      <c r="M140" s="159"/>
      <c r="N140" s="158"/>
    </row>
    <row r="141" spans="1:14" ht="18">
      <c r="A141" s="160"/>
      <c r="B141" s="161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9"/>
      <c r="N141" s="158"/>
    </row>
    <row r="142" spans="1:14" ht="18">
      <c r="A142" s="160"/>
      <c r="B142" s="161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9"/>
      <c r="N142" s="158"/>
    </row>
    <row r="143" spans="1:14" ht="18">
      <c r="A143" s="150"/>
      <c r="B143" s="151"/>
      <c r="C143" s="152"/>
      <c r="D143" s="158"/>
      <c r="E143" s="158"/>
      <c r="F143" s="158"/>
      <c r="G143" s="158"/>
      <c r="H143" s="158"/>
      <c r="I143" s="158"/>
      <c r="J143" s="158"/>
      <c r="K143" s="158"/>
      <c r="L143" s="158"/>
      <c r="M143" s="159"/>
      <c r="N143" s="158"/>
    </row>
    <row r="144" spans="1:14" ht="18">
      <c r="A144" s="150"/>
      <c r="B144" s="151"/>
      <c r="C144" s="152"/>
      <c r="D144" s="158"/>
      <c r="E144" s="158"/>
      <c r="F144" s="158"/>
      <c r="G144" s="158"/>
      <c r="H144" s="158"/>
      <c r="I144" s="158"/>
      <c r="J144" s="158"/>
      <c r="K144" s="158"/>
      <c r="L144" s="158"/>
      <c r="M144" s="159"/>
      <c r="N144" s="158"/>
    </row>
    <row r="145" spans="1:14" ht="18">
      <c r="A145" s="150"/>
      <c r="B145" s="151"/>
      <c r="C145" s="152"/>
      <c r="D145" s="158"/>
      <c r="E145" s="158"/>
      <c r="F145" s="158"/>
      <c r="G145" s="158"/>
      <c r="H145" s="158"/>
      <c r="I145" s="158"/>
      <c r="J145" s="158"/>
      <c r="K145" s="158"/>
      <c r="L145" s="158"/>
      <c r="M145" s="159"/>
      <c r="N145" s="158"/>
    </row>
    <row r="146" spans="1:14" ht="18">
      <c r="A146" s="160"/>
      <c r="B146" s="161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9"/>
      <c r="N146" s="158"/>
    </row>
    <row r="147" spans="1:14" ht="18">
      <c r="A147" s="160"/>
      <c r="B147" s="161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9"/>
      <c r="N147" s="158"/>
    </row>
    <row r="148" spans="1:14" ht="18">
      <c r="A148" s="160"/>
      <c r="B148" s="161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58"/>
    </row>
    <row r="149" spans="1:14" ht="18">
      <c r="A149" s="160"/>
      <c r="B149" s="16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9"/>
      <c r="N149" s="158"/>
    </row>
    <row r="150" spans="1:14" ht="18">
      <c r="A150" s="160"/>
      <c r="B150" s="161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9"/>
      <c r="N150" s="158"/>
    </row>
    <row r="151" spans="1:14" ht="18">
      <c r="A151" s="155" t="s">
        <v>53</v>
      </c>
      <c r="B151" s="156" t="s">
        <v>168</v>
      </c>
      <c r="C151" s="157"/>
      <c r="D151" s="157" t="s">
        <v>164</v>
      </c>
      <c r="E151" s="157"/>
      <c r="F151" s="157" t="s">
        <v>165</v>
      </c>
      <c r="G151" s="157" t="s">
        <v>166</v>
      </c>
      <c r="H151" s="157"/>
      <c r="I151" s="158"/>
      <c r="J151" s="158"/>
      <c r="K151" s="158"/>
      <c r="L151" s="158"/>
      <c r="M151" s="159"/>
      <c r="N151" s="158"/>
    </row>
    <row r="152" spans="1:14" ht="18">
      <c r="A152" s="160"/>
      <c r="B152" s="161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8"/>
    </row>
    <row r="153" spans="1:14" ht="18">
      <c r="A153" s="160"/>
      <c r="B153" s="161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9"/>
      <c r="N153" s="158"/>
    </row>
    <row r="154" spans="1:14" ht="18">
      <c r="A154" s="160"/>
      <c r="B154" s="161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9"/>
      <c r="N154" s="158"/>
    </row>
    <row r="155" spans="1:14" ht="18">
      <c r="A155" s="160"/>
      <c r="B155" s="161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9"/>
      <c r="N155" s="158"/>
    </row>
    <row r="156" spans="1:14" ht="18">
      <c r="A156" s="160"/>
      <c r="B156" s="16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9"/>
      <c r="N156" s="158"/>
    </row>
    <row r="157" spans="1:14" ht="18">
      <c r="A157" s="160"/>
      <c r="B157" s="161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9"/>
      <c r="N157" s="158"/>
    </row>
    <row r="158" spans="1:14" ht="18">
      <c r="A158" s="160"/>
      <c r="B158" s="161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  <c r="N158" s="158"/>
    </row>
    <row r="159" spans="1:14" ht="18">
      <c r="A159" s="160"/>
      <c r="B159" s="161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9"/>
      <c r="N159" s="158"/>
    </row>
    <row r="160" spans="1:14" ht="18">
      <c r="A160" s="160"/>
      <c r="B160" s="161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  <c r="N160" s="158"/>
    </row>
    <row r="161" spans="1:14" ht="18">
      <c r="A161" s="295"/>
      <c r="B161" s="296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8"/>
      <c r="N161" s="161"/>
    </row>
    <row r="162" spans="1:13" ht="18">
      <c r="A162" s="299"/>
      <c r="B162" s="300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2"/>
    </row>
    <row r="163" spans="1:13" ht="18">
      <c r="A163" s="299"/>
      <c r="B163" s="300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  <c r="M163" s="302"/>
    </row>
    <row r="164" spans="1:13" ht="18">
      <c r="A164" s="299"/>
      <c r="B164" s="300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2"/>
    </row>
    <row r="165" spans="1:13" ht="18">
      <c r="A165" s="299"/>
      <c r="B165" s="300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2"/>
    </row>
    <row r="166" spans="1:13" ht="18">
      <c r="A166" s="299"/>
      <c r="B166" s="300"/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  <c r="M166" s="302"/>
    </row>
    <row r="167" spans="1:13" ht="18">
      <c r="A167" s="299"/>
      <c r="B167" s="300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3"/>
    </row>
  </sheetData>
  <sheetProtection formatCells="0" formatColumns="0" formatRows="0" insertColumns="0" insertRows="0" insertHyperlinks="0" deleteColumns="0" deleteRows="0"/>
  <mergeCells count="4">
    <mergeCell ref="A4:N4"/>
    <mergeCell ref="A41:N41"/>
    <mergeCell ref="A85:N85"/>
    <mergeCell ref="A133:N133"/>
  </mergeCells>
  <printOptions horizontalCentered="1"/>
  <pageMargins left="0.5" right="0.5" top="0.5" bottom="0.6" header="0.5" footer="0.3"/>
  <pageSetup horizontalDpi="300" verticalDpi="300" orientation="portrait" paperSize="5" scale="48" r:id="rId2"/>
  <headerFooter alignWithMargins="0">
    <oddFooter>&amp;L&amp;8&amp;Z&amp;F&amp;A&amp;R&amp;8&amp;G
&amp;D</oddFooter>
  </headerFooter>
  <rowBreaks count="3" manualBreakCount="3">
    <brk id="40" max="12" man="1"/>
    <brk id="84" max="13" man="1"/>
    <brk id="132" max="12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K48"/>
  <sheetViews>
    <sheetView showGridLines="0" showOutlineSymbols="0" view="pageBreakPreview" zoomScale="70" zoomScaleSheetLayoutView="70" zoomScalePageLayoutView="0" workbookViewId="0" topLeftCell="A1">
      <pane ySplit="4" topLeftCell="A42" activePane="bottomLeft" state="frozen"/>
      <selection pane="topLeft" activeCell="F13" sqref="F13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54" t="s">
        <v>29</v>
      </c>
      <c r="B1" s="253"/>
      <c r="C1" s="253"/>
      <c r="D1" s="253"/>
      <c r="E1" s="253"/>
    </row>
    <row r="2" spans="1:5" ht="21" customHeight="1">
      <c r="A2" s="544" t="str">
        <f>'WAG Menu'!E3</f>
        <v>Nov-2,Nov-23,Dec-14,Jan-4, Jan-25, Feb-15, Mar-7, Mar-28, Apr-18</v>
      </c>
      <c r="B2" s="544"/>
      <c r="C2" s="544"/>
      <c r="D2" s="544"/>
      <c r="E2" s="544"/>
    </row>
    <row r="3" spans="1:8" ht="21" customHeight="1">
      <c r="A3" s="38" t="s">
        <v>16</v>
      </c>
      <c r="B3" s="37"/>
      <c r="C3" s="37"/>
      <c r="D3" s="37"/>
      <c r="E3" s="541" t="s">
        <v>91</v>
      </c>
      <c r="F3" s="542"/>
      <c r="G3" s="542"/>
      <c r="H3" s="542"/>
    </row>
    <row r="4" spans="1:10" ht="45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54" customHeight="1">
      <c r="A6" s="57" t="str">
        <f>'WAG Menu'!$E$4</f>
        <v>Cranberry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222</v>
      </c>
      <c r="G6" s="40" t="s">
        <v>222</v>
      </c>
      <c r="H6" s="40" t="s">
        <v>222</v>
      </c>
      <c r="I6" s="40" t="s">
        <v>214</v>
      </c>
      <c r="J6" s="40" t="s">
        <v>214</v>
      </c>
    </row>
    <row r="7" spans="1:10" ht="60" customHeight="1">
      <c r="A7" s="57" t="str">
        <f>'WAG Menu'!$E$5</f>
        <v>Cinnamon Oatmeal</v>
      </c>
      <c r="B7" s="203" t="s">
        <v>194</v>
      </c>
      <c r="C7" s="234" t="s">
        <v>214</v>
      </c>
      <c r="D7" s="40" t="s">
        <v>214</v>
      </c>
      <c r="E7" s="40" t="s">
        <v>770</v>
      </c>
      <c r="F7" s="40" t="s">
        <v>299</v>
      </c>
      <c r="G7" s="40" t="s">
        <v>299</v>
      </c>
      <c r="H7" s="40" t="s">
        <v>299</v>
      </c>
      <c r="I7" s="40" t="s">
        <v>214</v>
      </c>
      <c r="J7" s="40" t="s">
        <v>771</v>
      </c>
    </row>
    <row r="8" spans="1:11" ht="51" customHeight="1">
      <c r="A8" s="57" t="str">
        <f>'WAG Menu'!$E$6</f>
        <v>Scrambled Eggs</v>
      </c>
      <c r="B8" s="327" t="s">
        <v>250</v>
      </c>
      <c r="C8" s="328" t="s">
        <v>214</v>
      </c>
      <c r="D8" s="344" t="s">
        <v>214</v>
      </c>
      <c r="E8" s="328" t="s">
        <v>1067</v>
      </c>
      <c r="F8" s="328" t="s">
        <v>214</v>
      </c>
      <c r="G8" s="328" t="s">
        <v>214</v>
      </c>
      <c r="H8" s="328" t="s">
        <v>1067</v>
      </c>
      <c r="I8" s="328" t="s">
        <v>214</v>
      </c>
      <c r="J8" s="328" t="s">
        <v>214</v>
      </c>
      <c r="K8" s="2"/>
    </row>
    <row r="9" spans="1:11" ht="60.75" customHeight="1">
      <c r="A9" s="57" t="str">
        <f>'WAG Menu'!$E$7</f>
        <v>Whole Wheat Toast</v>
      </c>
      <c r="B9" s="203" t="s">
        <v>217</v>
      </c>
      <c r="C9" s="234" t="s">
        <v>214</v>
      </c>
      <c r="D9" s="40" t="s">
        <v>8</v>
      </c>
      <c r="E9" s="40" t="s">
        <v>722</v>
      </c>
      <c r="F9" s="40" t="s">
        <v>723</v>
      </c>
      <c r="G9" s="40" t="s">
        <v>723</v>
      </c>
      <c r="H9" s="40" t="s">
        <v>82</v>
      </c>
      <c r="I9" s="40" t="s">
        <v>214</v>
      </c>
      <c r="J9" s="40" t="s">
        <v>724</v>
      </c>
      <c r="K9" s="2"/>
    </row>
    <row r="10" spans="1:10" ht="54.75" customHeight="1">
      <c r="A10" s="57" t="str">
        <f>'WAG Menu'!$E$8</f>
        <v>Mandarin Oranges</v>
      </c>
      <c r="B10" s="203" t="s">
        <v>197</v>
      </c>
      <c r="C10" s="40" t="s">
        <v>214</v>
      </c>
      <c r="D10" s="40" t="s">
        <v>555</v>
      </c>
      <c r="E10" s="40" t="s">
        <v>268</v>
      </c>
      <c r="F10" s="40" t="s">
        <v>214</v>
      </c>
      <c r="G10" s="40" t="s">
        <v>555</v>
      </c>
      <c r="H10" s="40" t="s">
        <v>268</v>
      </c>
      <c r="I10" s="40" t="s">
        <v>214</v>
      </c>
      <c r="J10" s="40" t="s">
        <v>214</v>
      </c>
    </row>
    <row r="11" spans="1:10" ht="41.25" customHeight="1">
      <c r="A11" s="58" t="s">
        <v>220</v>
      </c>
      <c r="B11" s="203" t="s">
        <v>221</v>
      </c>
      <c r="C11" s="40" t="s">
        <v>214</v>
      </c>
      <c r="D11" s="40" t="s">
        <v>214</v>
      </c>
      <c r="E11" s="40" t="s">
        <v>214</v>
      </c>
      <c r="F11" s="40" t="s">
        <v>222</v>
      </c>
      <c r="G11" s="40" t="s">
        <v>222</v>
      </c>
      <c r="H11" s="40" t="s">
        <v>222</v>
      </c>
      <c r="I11" s="40" t="s">
        <v>214</v>
      </c>
      <c r="J11" s="40" t="s">
        <v>214</v>
      </c>
    </row>
    <row r="12" spans="1:10" ht="41.25" customHeight="1">
      <c r="A12" s="58" t="s">
        <v>223</v>
      </c>
      <c r="B12" s="203" t="s">
        <v>213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</row>
    <row r="13" spans="1:10" ht="18" customHeight="1">
      <c r="A13" s="12" t="s">
        <v>187</v>
      </c>
      <c r="B13" s="43"/>
      <c r="C13" s="42"/>
      <c r="D13" s="42"/>
      <c r="E13" s="42"/>
      <c r="F13" s="42"/>
      <c r="G13" s="42"/>
      <c r="H13" s="42"/>
      <c r="I13" s="42"/>
      <c r="J13" s="42"/>
    </row>
    <row r="14" spans="1:10" ht="59.25" customHeight="1">
      <c r="A14" s="57" t="str">
        <f>'WAG Menu'!$E$10</f>
        <v>Variety of Cold Cereals</v>
      </c>
      <c r="B14" s="203" t="s">
        <v>194</v>
      </c>
      <c r="C14" s="40" t="s">
        <v>214</v>
      </c>
      <c r="D14" s="40" t="s">
        <v>214</v>
      </c>
      <c r="E14" s="233" t="s">
        <v>215</v>
      </c>
      <c r="F14" s="40" t="s">
        <v>233</v>
      </c>
      <c r="G14" s="40" t="s">
        <v>233</v>
      </c>
      <c r="H14" s="233" t="s">
        <v>215</v>
      </c>
      <c r="I14" s="40" t="s">
        <v>214</v>
      </c>
      <c r="J14" s="229" t="s">
        <v>253</v>
      </c>
    </row>
    <row r="15" spans="1:10" ht="48" customHeight="1">
      <c r="A15" s="57" t="str">
        <f>'WAG Menu'!$E$11</f>
        <v>Peanut Butter</v>
      </c>
      <c r="B15" s="349" t="s">
        <v>88</v>
      </c>
      <c r="C15" s="350" t="s">
        <v>214</v>
      </c>
      <c r="D15" s="350" t="s">
        <v>214</v>
      </c>
      <c r="E15" s="335" t="s">
        <v>1000</v>
      </c>
      <c r="F15" s="335" t="s">
        <v>1001</v>
      </c>
      <c r="G15" s="334" t="s">
        <v>1001</v>
      </c>
      <c r="H15" s="335" t="s">
        <v>1002</v>
      </c>
      <c r="I15" s="335" t="s">
        <v>214</v>
      </c>
      <c r="J15" s="335" t="s">
        <v>214</v>
      </c>
    </row>
    <row r="16" spans="1:10" ht="48" customHeight="1">
      <c r="A16" s="57" t="str">
        <f>'WAG Menu'!$E$12</f>
        <v>Croissant</v>
      </c>
      <c r="B16" s="368" t="s">
        <v>1090</v>
      </c>
      <c r="C16" s="369" t="s">
        <v>214</v>
      </c>
      <c r="D16" s="369" t="s">
        <v>214</v>
      </c>
      <c r="E16" s="369" t="s">
        <v>1091</v>
      </c>
      <c r="F16" s="368" t="s">
        <v>1092</v>
      </c>
      <c r="G16" s="368" t="s">
        <v>1092</v>
      </c>
      <c r="H16" s="369" t="s">
        <v>1093</v>
      </c>
      <c r="I16" s="369" t="s">
        <v>214</v>
      </c>
      <c r="J16" s="369" t="s">
        <v>999</v>
      </c>
    </row>
    <row r="17" spans="1:10" ht="17.25" customHeight="1">
      <c r="A17" s="13" t="s">
        <v>188</v>
      </c>
      <c r="B17" s="44"/>
      <c r="C17" s="42"/>
      <c r="D17" s="42"/>
      <c r="E17" s="42"/>
      <c r="F17" s="42"/>
      <c r="G17" s="42"/>
      <c r="H17" s="42"/>
      <c r="I17" s="42"/>
      <c r="J17" s="42"/>
    </row>
    <row r="18" spans="1:11" ht="68.25" customHeight="1">
      <c r="A18" s="57" t="str">
        <f>'WAG Menu'!$E$14</f>
        <v>Cream of Chicken Soup</v>
      </c>
      <c r="B18" s="378" t="s">
        <v>1118</v>
      </c>
      <c r="C18" s="376" t="s">
        <v>214</v>
      </c>
      <c r="D18" s="376" t="s">
        <v>1116</v>
      </c>
      <c r="E18" s="376" t="s">
        <v>1116</v>
      </c>
      <c r="F18" s="377" t="s">
        <v>1113</v>
      </c>
      <c r="G18" s="377" t="s">
        <v>1117</v>
      </c>
      <c r="H18" s="377" t="s">
        <v>1117</v>
      </c>
      <c r="I18" s="377" t="s">
        <v>1114</v>
      </c>
      <c r="J18" s="377" t="s">
        <v>1115</v>
      </c>
      <c r="K18" s="2"/>
    </row>
    <row r="19" spans="1:11" ht="78" customHeight="1">
      <c r="A19" s="57" t="str">
        <f>'WAG Menu'!$E$15</f>
        <v>Cheeseburger w/ Tomato &amp; Onion</v>
      </c>
      <c r="B19" s="327" t="s">
        <v>968</v>
      </c>
      <c r="C19" s="328" t="s">
        <v>375</v>
      </c>
      <c r="D19" s="328" t="s">
        <v>375</v>
      </c>
      <c r="E19" s="328" t="s">
        <v>556</v>
      </c>
      <c r="F19" s="324" t="s">
        <v>214</v>
      </c>
      <c r="G19" s="328" t="s">
        <v>375</v>
      </c>
      <c r="H19" s="328" t="s">
        <v>556</v>
      </c>
      <c r="I19" s="328" t="s">
        <v>376</v>
      </c>
      <c r="J19" s="328" t="s">
        <v>484</v>
      </c>
      <c r="K19" s="2"/>
    </row>
    <row r="20" spans="1:11" ht="24.75" customHeight="1">
      <c r="A20" s="289" t="s">
        <v>377</v>
      </c>
      <c r="B20" s="203" t="s">
        <v>318</v>
      </c>
      <c r="C20" s="40" t="s">
        <v>214</v>
      </c>
      <c r="D20" s="40" t="s">
        <v>214</v>
      </c>
      <c r="E20" s="40" t="s">
        <v>214</v>
      </c>
      <c r="F20" s="282" t="s">
        <v>215</v>
      </c>
      <c r="G20" s="282" t="s">
        <v>215</v>
      </c>
      <c r="H20" s="282" t="s">
        <v>215</v>
      </c>
      <c r="I20" s="40" t="s">
        <v>214</v>
      </c>
      <c r="J20" s="282" t="s">
        <v>215</v>
      </c>
      <c r="K20" s="2"/>
    </row>
    <row r="21" spans="1:11" ht="21.75" customHeight="1">
      <c r="A21" s="289" t="s">
        <v>378</v>
      </c>
      <c r="B21" s="327" t="s">
        <v>318</v>
      </c>
      <c r="C21" s="328" t="s">
        <v>214</v>
      </c>
      <c r="D21" s="328" t="s">
        <v>214</v>
      </c>
      <c r="E21" s="328" t="s">
        <v>214</v>
      </c>
      <c r="F21" s="328" t="s">
        <v>214</v>
      </c>
      <c r="G21" s="328" t="s">
        <v>214</v>
      </c>
      <c r="H21" s="328" t="s">
        <v>214</v>
      </c>
      <c r="I21" s="328" t="s">
        <v>214</v>
      </c>
      <c r="J21" s="328" t="s">
        <v>214</v>
      </c>
      <c r="K21" s="2"/>
    </row>
    <row r="22" spans="1:11" ht="51.75" customHeight="1">
      <c r="A22" s="57" t="str">
        <f>'WAG Menu'!$E$16</f>
        <v>Caesar Salad</v>
      </c>
      <c r="B22" s="59" t="s">
        <v>76</v>
      </c>
      <c r="C22" s="4" t="s">
        <v>214</v>
      </c>
      <c r="D22" s="40" t="s">
        <v>555</v>
      </c>
      <c r="E22" s="40" t="s">
        <v>269</v>
      </c>
      <c r="F22" s="4" t="s">
        <v>214</v>
      </c>
      <c r="G22" s="40" t="s">
        <v>555</v>
      </c>
      <c r="H22" s="40" t="s">
        <v>269</v>
      </c>
      <c r="I22" s="268" t="s">
        <v>214</v>
      </c>
      <c r="J22" s="40" t="s">
        <v>214</v>
      </c>
      <c r="K22" s="2"/>
    </row>
    <row r="23" spans="1:11" ht="51.75" customHeight="1">
      <c r="A23" s="57" t="str">
        <f>'WAG Menu'!$E$17</f>
        <v>Stewed Rhubarb</v>
      </c>
      <c r="B23" s="59" t="s">
        <v>197</v>
      </c>
      <c r="C23" s="4" t="s">
        <v>214</v>
      </c>
      <c r="D23" s="4" t="s">
        <v>272</v>
      </c>
      <c r="E23" s="4" t="s">
        <v>269</v>
      </c>
      <c r="F23" s="4" t="s">
        <v>214</v>
      </c>
      <c r="G23" s="4" t="s">
        <v>272</v>
      </c>
      <c r="H23" s="4" t="s">
        <v>269</v>
      </c>
      <c r="I23" s="40" t="s">
        <v>214</v>
      </c>
      <c r="J23" s="40" t="s">
        <v>214</v>
      </c>
      <c r="K23" s="2"/>
    </row>
    <row r="24" spans="1:11" ht="48" customHeight="1">
      <c r="A24" s="58" t="s">
        <v>263</v>
      </c>
      <c r="B24" s="203" t="s">
        <v>224</v>
      </c>
      <c r="C24" s="40" t="s">
        <v>214</v>
      </c>
      <c r="D24" s="40" t="s">
        <v>228</v>
      </c>
      <c r="E24" s="40" t="s">
        <v>228</v>
      </c>
      <c r="F24" s="257" t="s">
        <v>264</v>
      </c>
      <c r="G24" s="40" t="s">
        <v>228</v>
      </c>
      <c r="H24" s="40" t="s">
        <v>228</v>
      </c>
      <c r="I24" s="40" t="s">
        <v>214</v>
      </c>
      <c r="J24" s="40" t="s">
        <v>87</v>
      </c>
      <c r="K24" s="2"/>
    </row>
    <row r="25" spans="1:10" ht="48" customHeight="1">
      <c r="A25" s="58" t="s">
        <v>220</v>
      </c>
      <c r="B25" s="59" t="s">
        <v>221</v>
      </c>
      <c r="C25" s="4" t="s">
        <v>214</v>
      </c>
      <c r="D25" s="4" t="s">
        <v>214</v>
      </c>
      <c r="E25" s="4" t="s">
        <v>214</v>
      </c>
      <c r="F25" s="4" t="s">
        <v>222</v>
      </c>
      <c r="G25" s="4" t="s">
        <v>222</v>
      </c>
      <c r="H25" s="4" t="s">
        <v>222</v>
      </c>
      <c r="I25" s="4" t="s">
        <v>214</v>
      </c>
      <c r="J25" s="4" t="s">
        <v>214</v>
      </c>
    </row>
    <row r="26" spans="1:10" ht="48.75" customHeight="1">
      <c r="A26" s="58" t="s">
        <v>223</v>
      </c>
      <c r="B26" s="59" t="s">
        <v>213</v>
      </c>
      <c r="C26" s="4" t="s">
        <v>214</v>
      </c>
      <c r="D26" s="4" t="s">
        <v>214</v>
      </c>
      <c r="E26" s="4" t="s">
        <v>214</v>
      </c>
      <c r="F26" s="4" t="s">
        <v>77</v>
      </c>
      <c r="G26" s="4" t="s">
        <v>77</v>
      </c>
      <c r="H26" s="4" t="s">
        <v>77</v>
      </c>
      <c r="I26" s="4" t="s">
        <v>214</v>
      </c>
      <c r="J26" s="4" t="s">
        <v>214</v>
      </c>
    </row>
    <row r="27" spans="1:11" ht="12.75">
      <c r="A27" s="5" t="s">
        <v>187</v>
      </c>
      <c r="K27" s="2"/>
    </row>
    <row r="28" spans="1:11" ht="48" customHeight="1">
      <c r="A28" s="57" t="str">
        <f>'WAG Menu'!$E$20</f>
        <v>Vegetable Frittata</v>
      </c>
      <c r="B28" s="203" t="s">
        <v>218</v>
      </c>
      <c r="C28" s="4" t="s">
        <v>214</v>
      </c>
      <c r="D28" s="4" t="s">
        <v>389</v>
      </c>
      <c r="E28" s="4" t="s">
        <v>772</v>
      </c>
      <c r="F28" s="40" t="s">
        <v>214</v>
      </c>
      <c r="G28" s="4" t="s">
        <v>389</v>
      </c>
      <c r="H28" s="4" t="s">
        <v>772</v>
      </c>
      <c r="I28" s="40" t="s">
        <v>214</v>
      </c>
      <c r="J28" s="40" t="s">
        <v>214</v>
      </c>
      <c r="K28" s="2"/>
    </row>
    <row r="29" spans="1:11" ht="42.75" customHeight="1">
      <c r="A29" s="61" t="str">
        <f>'WAG Menu'!$E$21</f>
        <v>Peas &amp; Carrots</v>
      </c>
      <c r="B29" s="330" t="s">
        <v>76</v>
      </c>
      <c r="C29" s="328" t="s">
        <v>214</v>
      </c>
      <c r="D29" s="324" t="s">
        <v>272</v>
      </c>
      <c r="E29" s="324" t="s">
        <v>269</v>
      </c>
      <c r="F29" s="328" t="s">
        <v>214</v>
      </c>
      <c r="G29" s="324" t="s">
        <v>272</v>
      </c>
      <c r="H29" s="324" t="s">
        <v>269</v>
      </c>
      <c r="I29" s="328" t="s">
        <v>214</v>
      </c>
      <c r="J29" s="328" t="s">
        <v>214</v>
      </c>
      <c r="K29" s="2"/>
    </row>
    <row r="30" spans="1:11" ht="45.75" customHeight="1">
      <c r="A30" s="61" t="str">
        <f>'WAG Menu'!$E$22</f>
        <v>Butterscotch Ripple Ice Cream</v>
      </c>
      <c r="B30" s="327" t="s">
        <v>251</v>
      </c>
      <c r="C30" s="328" t="s">
        <v>214</v>
      </c>
      <c r="D30" s="328" t="s">
        <v>214</v>
      </c>
      <c r="E30" s="328" t="s">
        <v>214</v>
      </c>
      <c r="F30" s="324" t="s">
        <v>5</v>
      </c>
      <c r="G30" s="324" t="s">
        <v>5</v>
      </c>
      <c r="H30" s="324" t="s">
        <v>5</v>
      </c>
      <c r="I30" s="324" t="s">
        <v>214</v>
      </c>
      <c r="J30" s="328" t="s">
        <v>773</v>
      </c>
      <c r="K30" s="2"/>
    </row>
    <row r="31" spans="1:10" ht="36.75" customHeight="1">
      <c r="A31" s="58" t="s">
        <v>225</v>
      </c>
      <c r="B31" s="203" t="s">
        <v>218</v>
      </c>
      <c r="C31" s="40" t="s">
        <v>214</v>
      </c>
      <c r="D31" s="40" t="s">
        <v>214</v>
      </c>
      <c r="E31" s="40" t="s">
        <v>269</v>
      </c>
      <c r="F31" s="40" t="s">
        <v>229</v>
      </c>
      <c r="G31" s="40" t="s">
        <v>229</v>
      </c>
      <c r="H31" s="40" t="s">
        <v>82</v>
      </c>
      <c r="I31" s="40" t="s">
        <v>214</v>
      </c>
      <c r="J31" s="40" t="s">
        <v>86</v>
      </c>
    </row>
    <row r="32" spans="1:10" ht="21" customHeight="1">
      <c r="A32" s="250" t="s">
        <v>257</v>
      </c>
      <c r="B32" s="41"/>
      <c r="C32" s="41"/>
      <c r="D32" s="41"/>
      <c r="E32" s="41"/>
      <c r="F32" s="41"/>
      <c r="G32" s="41"/>
      <c r="H32" s="41"/>
      <c r="I32" s="256"/>
      <c r="J32" s="256"/>
    </row>
    <row r="33" ht="22.5" customHeight="1">
      <c r="A33" s="13" t="s">
        <v>190</v>
      </c>
    </row>
    <row r="34" spans="1:10" ht="51" customHeight="1">
      <c r="A34" s="57" t="str">
        <f>'WAG Menu'!$E$27</f>
        <v>Honey Mustard Pork </v>
      </c>
      <c r="B34" s="326" t="s">
        <v>231</v>
      </c>
      <c r="C34" s="324" t="s">
        <v>273</v>
      </c>
      <c r="D34" s="324" t="s">
        <v>273</v>
      </c>
      <c r="E34" s="324" t="s">
        <v>274</v>
      </c>
      <c r="F34" s="324" t="s">
        <v>214</v>
      </c>
      <c r="G34" s="324" t="s">
        <v>273</v>
      </c>
      <c r="H34" s="324" t="s">
        <v>274</v>
      </c>
      <c r="I34" s="324" t="s">
        <v>977</v>
      </c>
      <c r="J34" s="324" t="s">
        <v>978</v>
      </c>
    </row>
    <row r="35" spans="1:10" ht="55.5" customHeight="1">
      <c r="A35" s="57" t="str">
        <f>'WAG Menu'!$E$28</f>
        <v>Baked Potato</v>
      </c>
      <c r="B35" s="59" t="s">
        <v>197</v>
      </c>
      <c r="C35" s="232" t="s">
        <v>214</v>
      </c>
      <c r="D35" s="4" t="s">
        <v>278</v>
      </c>
      <c r="E35" s="4" t="s">
        <v>353</v>
      </c>
      <c r="F35" s="40" t="s">
        <v>75</v>
      </c>
      <c r="G35" s="40" t="s">
        <v>526</v>
      </c>
      <c r="H35" s="40" t="s">
        <v>527</v>
      </c>
      <c r="I35" s="4" t="s">
        <v>214</v>
      </c>
      <c r="J35" s="4" t="s">
        <v>214</v>
      </c>
    </row>
    <row r="36" spans="1:10" ht="50.25" customHeight="1">
      <c r="A36" s="57" t="str">
        <f>'WAG Menu'!$E$29</f>
        <v>Diced Squash</v>
      </c>
      <c r="B36" s="59" t="s">
        <v>197</v>
      </c>
      <c r="C36" s="4" t="s">
        <v>214</v>
      </c>
      <c r="D36" s="4" t="s">
        <v>272</v>
      </c>
      <c r="E36" s="4" t="s">
        <v>269</v>
      </c>
      <c r="F36" s="40" t="s">
        <v>363</v>
      </c>
      <c r="G36" s="40" t="s">
        <v>551</v>
      </c>
      <c r="H36" s="40" t="s">
        <v>552</v>
      </c>
      <c r="I36" s="4" t="s">
        <v>214</v>
      </c>
      <c r="J36" s="4" t="s">
        <v>214</v>
      </c>
    </row>
    <row r="37" spans="1:10" ht="48.75" customHeight="1">
      <c r="A37" s="57" t="str">
        <f>'WAG Menu'!$E$30</f>
        <v>Raspberry Mousse Cake</v>
      </c>
      <c r="B37" s="203" t="s">
        <v>338</v>
      </c>
      <c r="C37" s="40" t="s">
        <v>214</v>
      </c>
      <c r="D37" s="40" t="s">
        <v>214</v>
      </c>
      <c r="E37" s="40" t="s">
        <v>269</v>
      </c>
      <c r="F37" s="40" t="s">
        <v>364</v>
      </c>
      <c r="G37" s="40" t="s">
        <v>364</v>
      </c>
      <c r="H37" s="40" t="s">
        <v>553</v>
      </c>
      <c r="I37" s="40" t="s">
        <v>214</v>
      </c>
      <c r="J37" s="40" t="s">
        <v>365</v>
      </c>
    </row>
    <row r="38" spans="1:10" ht="39" customHeight="1">
      <c r="A38" s="58" t="s">
        <v>225</v>
      </c>
      <c r="B38" s="203" t="s">
        <v>218</v>
      </c>
      <c r="C38" s="40" t="s">
        <v>214</v>
      </c>
      <c r="D38" s="40" t="s">
        <v>214</v>
      </c>
      <c r="E38" s="4" t="s">
        <v>270</v>
      </c>
      <c r="F38" s="40" t="s">
        <v>229</v>
      </c>
      <c r="G38" s="40" t="s">
        <v>229</v>
      </c>
      <c r="H38" s="40" t="s">
        <v>258</v>
      </c>
      <c r="I38" s="40" t="s">
        <v>214</v>
      </c>
      <c r="J38" s="40" t="s">
        <v>86</v>
      </c>
    </row>
    <row r="39" spans="1:10" ht="48" customHeight="1">
      <c r="A39" s="58" t="s">
        <v>220</v>
      </c>
      <c r="B39" s="59" t="s">
        <v>221</v>
      </c>
      <c r="C39" s="4" t="s">
        <v>214</v>
      </c>
      <c r="D39" s="4" t="s">
        <v>214</v>
      </c>
      <c r="E39" s="4" t="s">
        <v>214</v>
      </c>
      <c r="F39" s="4" t="s">
        <v>222</v>
      </c>
      <c r="G39" s="4" t="s">
        <v>222</v>
      </c>
      <c r="H39" s="4" t="s">
        <v>222</v>
      </c>
      <c r="I39" s="4" t="s">
        <v>214</v>
      </c>
      <c r="J39" s="4" t="s">
        <v>214</v>
      </c>
    </row>
    <row r="40" spans="1:10" ht="33.75" customHeight="1">
      <c r="A40" s="58" t="s">
        <v>223</v>
      </c>
      <c r="B40" s="59" t="s">
        <v>213</v>
      </c>
      <c r="C40" s="4" t="s">
        <v>214</v>
      </c>
      <c r="D40" s="4" t="s">
        <v>214</v>
      </c>
      <c r="E40" s="4" t="s">
        <v>214</v>
      </c>
      <c r="F40" s="4" t="s">
        <v>77</v>
      </c>
      <c r="G40" s="4" t="s">
        <v>77</v>
      </c>
      <c r="H40" s="4" t="s">
        <v>77</v>
      </c>
      <c r="I40" s="4" t="s">
        <v>214</v>
      </c>
      <c r="J40" s="4" t="s">
        <v>214</v>
      </c>
    </row>
    <row r="41" spans="1:10" ht="24" customHeight="1">
      <c r="A41" s="13" t="s">
        <v>187</v>
      </c>
      <c r="B41" s="6"/>
      <c r="C41" s="10"/>
      <c r="D41" s="10"/>
      <c r="E41" s="10"/>
      <c r="F41" s="10"/>
      <c r="G41" s="10"/>
      <c r="H41" s="10"/>
      <c r="I41" s="10"/>
      <c r="J41" s="10"/>
    </row>
    <row r="42" spans="1:10" ht="46.5" customHeight="1">
      <c r="A42" s="57" t="str">
        <f>'WAG Menu'!$E$34</f>
        <v>Turkey Cutlet w/Mushroom Gravy</v>
      </c>
      <c r="B42" s="59" t="s">
        <v>231</v>
      </c>
      <c r="C42" s="4" t="s">
        <v>774</v>
      </c>
      <c r="D42" s="4" t="s">
        <v>774</v>
      </c>
      <c r="E42" s="4" t="s">
        <v>775</v>
      </c>
      <c r="F42" s="4" t="s">
        <v>214</v>
      </c>
      <c r="G42" s="4" t="s">
        <v>774</v>
      </c>
      <c r="H42" s="4" t="s">
        <v>775</v>
      </c>
      <c r="I42" s="4" t="s">
        <v>554</v>
      </c>
      <c r="J42" s="40" t="s">
        <v>776</v>
      </c>
    </row>
    <row r="43" spans="1:10" ht="46.5" customHeight="1">
      <c r="A43" s="431" t="s">
        <v>1168</v>
      </c>
      <c r="B43" s="433" t="s">
        <v>19</v>
      </c>
      <c r="C43" s="432" t="s">
        <v>214</v>
      </c>
      <c r="D43" s="432" t="s">
        <v>214</v>
      </c>
      <c r="E43" s="432" t="s">
        <v>214</v>
      </c>
      <c r="F43" s="367" t="s">
        <v>777</v>
      </c>
      <c r="G43" s="367" t="s">
        <v>777</v>
      </c>
      <c r="H43" s="367" t="s">
        <v>777</v>
      </c>
      <c r="I43" s="367" t="s">
        <v>777</v>
      </c>
      <c r="J43" s="365" t="s">
        <v>362</v>
      </c>
    </row>
    <row r="44" spans="1:10" ht="53.25" customHeight="1">
      <c r="A44" s="61" t="str">
        <f>'WAG Menu'!$E$35</f>
        <v>Baked Potato</v>
      </c>
      <c r="B44" s="370" t="s">
        <v>1165</v>
      </c>
      <c r="C44" s="380" t="s">
        <v>214</v>
      </c>
      <c r="D44" s="380" t="s">
        <v>278</v>
      </c>
      <c r="E44" s="380" t="s">
        <v>1146</v>
      </c>
      <c r="F44" s="380" t="s">
        <v>75</v>
      </c>
      <c r="G44" s="380" t="s">
        <v>526</v>
      </c>
      <c r="H44" s="380" t="s">
        <v>527</v>
      </c>
      <c r="I44" s="373" t="s">
        <v>214</v>
      </c>
      <c r="J44" s="380" t="s">
        <v>214</v>
      </c>
    </row>
    <row r="45" spans="1:10" ht="46.5" customHeight="1">
      <c r="A45" s="61" t="str">
        <f>'WAG Menu'!$E$36</f>
        <v>Broccoli Florets</v>
      </c>
      <c r="B45" s="372" t="s">
        <v>197</v>
      </c>
      <c r="C45" s="367" t="s">
        <v>214</v>
      </c>
      <c r="D45" s="367" t="s">
        <v>272</v>
      </c>
      <c r="E45" s="367" t="s">
        <v>269</v>
      </c>
      <c r="F45" s="367" t="s">
        <v>214</v>
      </c>
      <c r="G45" s="367" t="s">
        <v>272</v>
      </c>
      <c r="H45" s="367" t="s">
        <v>269</v>
      </c>
      <c r="I45" s="365" t="s">
        <v>214</v>
      </c>
      <c r="J45" s="365" t="s">
        <v>214</v>
      </c>
    </row>
    <row r="46" spans="1:10" ht="46.5" customHeight="1">
      <c r="A46" s="57" t="str">
        <f>'WAG Menu'!$E$37</f>
        <v>Chilled Apricots</v>
      </c>
      <c r="B46" s="370" t="s">
        <v>219</v>
      </c>
      <c r="C46" s="380" t="s">
        <v>214</v>
      </c>
      <c r="D46" s="373" t="s">
        <v>272</v>
      </c>
      <c r="E46" s="373" t="s">
        <v>269</v>
      </c>
      <c r="F46" s="380" t="s">
        <v>1252</v>
      </c>
      <c r="G46" s="373" t="s">
        <v>1253</v>
      </c>
      <c r="H46" s="373" t="s">
        <v>1254</v>
      </c>
      <c r="I46" s="500" t="s">
        <v>214</v>
      </c>
      <c r="J46" s="373" t="s">
        <v>214</v>
      </c>
    </row>
    <row r="47" spans="1:10" ht="17.25" customHeight="1">
      <c r="A47" s="58" t="s">
        <v>225</v>
      </c>
      <c r="B47" s="203" t="s">
        <v>218</v>
      </c>
      <c r="C47" s="40" t="s">
        <v>214</v>
      </c>
      <c r="D47" s="40" t="s">
        <v>214</v>
      </c>
      <c r="E47" s="40" t="s">
        <v>268</v>
      </c>
      <c r="F47" s="40" t="s">
        <v>229</v>
      </c>
      <c r="G47" s="40" t="s">
        <v>229</v>
      </c>
      <c r="H47" s="40" t="s">
        <v>258</v>
      </c>
      <c r="I47" s="40" t="s">
        <v>214</v>
      </c>
      <c r="J47" s="40" t="s">
        <v>86</v>
      </c>
    </row>
    <row r="48" spans="1:10" ht="12.75">
      <c r="A48" s="250" t="s">
        <v>257</v>
      </c>
      <c r="B48" s="41"/>
      <c r="C48" s="41"/>
      <c r="D48" s="41"/>
      <c r="E48" s="41"/>
      <c r="F48" s="41"/>
      <c r="G48" s="41"/>
      <c r="H48" s="41"/>
      <c r="I48" s="41"/>
      <c r="J48" s="41"/>
    </row>
  </sheetData>
  <sheetProtection formatCells="0" formatColumns="0" formatRows="0" insertColumns="0" insertRows="0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2" max="9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R170"/>
  <sheetViews>
    <sheetView view="pageBreakPreview" zoomScale="80" zoomScaleNormal="75" zoomScaleSheetLayoutView="80" zoomScalePageLayoutView="0" workbookViewId="0" topLeftCell="A1">
      <pane ySplit="3" topLeftCell="A114" activePane="bottomLeft" state="frozen"/>
      <selection pane="topLeft" activeCell="D6" sqref="D6"/>
      <selection pane="bottomLeft" activeCell="F130" sqref="F130"/>
    </sheetView>
  </sheetViews>
  <sheetFormatPr defaultColWidth="9.28125" defaultRowHeight="12.75"/>
  <cols>
    <col min="1" max="1" width="34.57421875" style="135" customWidth="1"/>
    <col min="2" max="2" width="14.7109375" style="136" customWidth="1"/>
    <col min="3" max="3" width="13.7109375" style="165" customWidth="1"/>
    <col min="4" max="4" width="15.7109375" style="165" customWidth="1"/>
    <col min="5" max="5" width="10.28125" style="136" customWidth="1"/>
    <col min="6" max="12" width="9.28125" style="136" customWidth="1"/>
    <col min="13" max="13" width="9.57421875" style="166" customWidth="1"/>
    <col min="14" max="14" width="12.7109375" style="136" customWidth="1"/>
    <col min="15" max="16384" width="9.28125" style="141" customWidth="1"/>
  </cols>
  <sheetData>
    <row r="1" spans="3:14" ht="18" customHeight="1"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40"/>
      <c r="N1" s="139"/>
    </row>
    <row r="2" spans="1:14" ht="39" customHeight="1">
      <c r="A2" s="263" t="s">
        <v>306</v>
      </c>
      <c r="B2" s="168"/>
      <c r="C2" s="262" t="s">
        <v>982</v>
      </c>
      <c r="D2" s="169"/>
      <c r="E2" s="168"/>
      <c r="F2" s="168"/>
      <c r="G2" s="168"/>
      <c r="H2" s="168"/>
      <c r="I2" s="168"/>
      <c r="J2" s="168"/>
      <c r="K2" s="168"/>
      <c r="L2" s="168"/>
      <c r="M2" s="170"/>
      <c r="N2" s="171"/>
    </row>
    <row r="3" spans="1:14" ht="47.25" customHeight="1" thickBot="1">
      <c r="A3" s="172" t="s">
        <v>31</v>
      </c>
      <c r="B3" s="172" t="s">
        <v>155</v>
      </c>
      <c r="C3" s="106" t="s">
        <v>522</v>
      </c>
      <c r="D3" s="106" t="s">
        <v>265</v>
      </c>
      <c r="E3" s="106" t="s">
        <v>266</v>
      </c>
      <c r="F3" s="110" t="str">
        <f>Notes!E5</f>
        <v>A</v>
      </c>
      <c r="G3" s="111" t="str">
        <f>Notes!F5</f>
        <v>B</v>
      </c>
      <c r="H3" s="111" t="str">
        <f>Notes!F5</f>
        <v>B</v>
      </c>
      <c r="I3" s="111" t="str">
        <f>Notes!G5</f>
        <v>C</v>
      </c>
      <c r="J3" s="111" t="str">
        <f>Notes!H5</f>
        <v>D</v>
      </c>
      <c r="K3" s="111" t="str">
        <f>Notes!I5</f>
        <v>E</v>
      </c>
      <c r="L3" s="111" t="s">
        <v>302</v>
      </c>
      <c r="M3" s="172" t="s">
        <v>32</v>
      </c>
      <c r="N3" s="173" t="s">
        <v>33</v>
      </c>
    </row>
    <row r="4" spans="1:14" ht="24" thickBot="1" thickTop="1">
      <c r="A4" s="558" t="s">
        <v>189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5" spans="1:14" ht="27" customHeight="1" thickTop="1">
      <c r="A5" s="174" t="str">
        <f>'WAG Menu'!$E$4</f>
        <v>Cranberry Juice</v>
      </c>
      <c r="B5" s="146" t="s">
        <v>260</v>
      </c>
      <c r="C5" s="152" t="s">
        <v>578</v>
      </c>
      <c r="D5" s="147"/>
      <c r="E5" s="146"/>
      <c r="F5" s="146"/>
      <c r="G5" s="146"/>
      <c r="H5" s="146"/>
      <c r="I5" s="146"/>
      <c r="J5" s="146"/>
      <c r="K5" s="146"/>
      <c r="L5" s="146"/>
      <c r="M5" s="176">
        <f aca="true" t="shared" si="0" ref="M5:M34">SUM(F5:L5)</f>
        <v>0</v>
      </c>
      <c r="N5" s="148"/>
    </row>
    <row r="6" spans="1:14" ht="28.5" customHeight="1">
      <c r="A6" s="174" t="str">
        <f>'WAG Menu'!$E$4</f>
        <v>Cranberry Juice</v>
      </c>
      <c r="B6" s="146" t="s">
        <v>227</v>
      </c>
      <c r="C6" s="152" t="s">
        <v>578</v>
      </c>
      <c r="D6" s="147"/>
      <c r="E6" s="146"/>
      <c r="F6" s="146"/>
      <c r="G6" s="146"/>
      <c r="H6" s="146"/>
      <c r="I6" s="146"/>
      <c r="J6" s="146"/>
      <c r="K6" s="146"/>
      <c r="L6" s="146"/>
      <c r="M6" s="176">
        <f t="shared" si="0"/>
        <v>0</v>
      </c>
      <c r="N6" s="148"/>
    </row>
    <row r="7" spans="1:14" ht="19.5" customHeight="1">
      <c r="A7" s="208"/>
      <c r="B7" s="204"/>
      <c r="C7" s="152"/>
      <c r="D7" s="147"/>
      <c r="E7" s="146"/>
      <c r="F7" s="146"/>
      <c r="G7" s="146"/>
      <c r="H7" s="146"/>
      <c r="I7" s="146"/>
      <c r="J7" s="146"/>
      <c r="K7" s="146"/>
      <c r="L7" s="146"/>
      <c r="M7" s="176">
        <f t="shared" si="0"/>
        <v>0</v>
      </c>
      <c r="N7" s="148"/>
    </row>
    <row r="8" spans="1:14" ht="39.75" customHeight="1">
      <c r="A8" s="149" t="s">
        <v>34</v>
      </c>
      <c r="B8" s="146" t="s">
        <v>35</v>
      </c>
      <c r="C8" s="152" t="s">
        <v>579</v>
      </c>
      <c r="D8" s="147"/>
      <c r="E8" s="146"/>
      <c r="F8" s="146"/>
      <c r="G8" s="146"/>
      <c r="H8" s="146"/>
      <c r="I8" s="146"/>
      <c r="J8" s="146"/>
      <c r="K8" s="146"/>
      <c r="L8" s="146"/>
      <c r="M8" s="176">
        <f t="shared" si="0"/>
        <v>0</v>
      </c>
      <c r="N8" s="148"/>
    </row>
    <row r="9" spans="1:14" ht="36">
      <c r="A9" s="150" t="s">
        <v>37</v>
      </c>
      <c r="B9" s="151" t="s">
        <v>35</v>
      </c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76">
        <f t="shared" si="0"/>
        <v>0</v>
      </c>
      <c r="N9" s="153"/>
    </row>
    <row r="10" spans="1:14" ht="18">
      <c r="A10" s="150"/>
      <c r="B10" s="151"/>
      <c r="C10" s="152"/>
      <c r="D10" s="152"/>
      <c r="E10" s="151"/>
      <c r="F10" s="151"/>
      <c r="G10" s="151"/>
      <c r="H10" s="151"/>
      <c r="I10" s="151"/>
      <c r="J10" s="151"/>
      <c r="K10" s="151"/>
      <c r="L10" s="151"/>
      <c r="M10" s="176">
        <f t="shared" si="0"/>
        <v>0</v>
      </c>
      <c r="N10" s="153"/>
    </row>
    <row r="11" spans="1:14" ht="36">
      <c r="A11" s="175" t="str">
        <f>'WAG Menu'!$E$5</f>
        <v>Cinnamon Oatmeal</v>
      </c>
      <c r="B11" s="151" t="s">
        <v>38</v>
      </c>
      <c r="C11" s="152" t="s">
        <v>580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76">
        <f t="shared" si="0"/>
        <v>0</v>
      </c>
      <c r="N11" s="153"/>
    </row>
    <row r="12" spans="1:14" ht="36">
      <c r="A12" s="150" t="s">
        <v>446</v>
      </c>
      <c r="B12" s="151" t="s">
        <v>38</v>
      </c>
      <c r="C12" s="152" t="s">
        <v>581</v>
      </c>
      <c r="D12" s="152"/>
      <c r="E12" s="151"/>
      <c r="F12" s="151"/>
      <c r="G12" s="151"/>
      <c r="H12" s="151"/>
      <c r="I12" s="151"/>
      <c r="J12" s="151"/>
      <c r="K12" s="151"/>
      <c r="L12" s="151"/>
      <c r="M12" s="176">
        <f t="shared" si="0"/>
        <v>0</v>
      </c>
      <c r="N12" s="153"/>
    </row>
    <row r="13" spans="1:14" ht="36">
      <c r="A13" s="150" t="s">
        <v>415</v>
      </c>
      <c r="B13" s="151" t="s">
        <v>39</v>
      </c>
      <c r="C13" s="152" t="s">
        <v>580</v>
      </c>
      <c r="D13" s="152"/>
      <c r="E13" s="151"/>
      <c r="F13" s="151"/>
      <c r="G13" s="151"/>
      <c r="H13" s="151"/>
      <c r="I13" s="151"/>
      <c r="J13" s="151"/>
      <c r="K13" s="151"/>
      <c r="L13" s="151"/>
      <c r="M13" s="176">
        <f t="shared" si="0"/>
        <v>0</v>
      </c>
      <c r="N13" s="153"/>
    </row>
    <row r="14" spans="1:14" ht="36">
      <c r="A14" s="150" t="s">
        <v>195</v>
      </c>
      <c r="B14" s="151" t="s">
        <v>38</v>
      </c>
      <c r="C14" s="152"/>
      <c r="D14" s="152"/>
      <c r="E14" s="151"/>
      <c r="F14" s="151"/>
      <c r="G14" s="151"/>
      <c r="H14" s="151"/>
      <c r="I14" s="151"/>
      <c r="J14" s="151"/>
      <c r="K14" s="151"/>
      <c r="L14" s="151"/>
      <c r="M14" s="176">
        <f t="shared" si="0"/>
        <v>0</v>
      </c>
      <c r="N14" s="153"/>
    </row>
    <row r="15" spans="1:14" ht="18">
      <c r="A15" s="150"/>
      <c r="B15" s="151"/>
      <c r="C15" s="152"/>
      <c r="D15" s="152"/>
      <c r="E15" s="151"/>
      <c r="F15" s="151"/>
      <c r="G15" s="151"/>
      <c r="H15" s="151"/>
      <c r="I15" s="151"/>
      <c r="J15" s="151"/>
      <c r="K15" s="151"/>
      <c r="L15" s="151"/>
      <c r="M15" s="176">
        <f t="shared" si="0"/>
        <v>0</v>
      </c>
      <c r="N15" s="153"/>
    </row>
    <row r="16" spans="1:14" ht="25.5" customHeight="1">
      <c r="A16" s="346" t="str">
        <f>'WAG Menu'!E6</f>
        <v>Scrambled Eggs</v>
      </c>
      <c r="B16" s="305" t="s">
        <v>250</v>
      </c>
      <c r="C16" s="312" t="s">
        <v>585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76">
        <f t="shared" si="0"/>
        <v>0</v>
      </c>
      <c r="N16" s="153"/>
    </row>
    <row r="17" spans="1:14" ht="36">
      <c r="A17" s="325" t="s">
        <v>987</v>
      </c>
      <c r="B17" s="311" t="s">
        <v>252</v>
      </c>
      <c r="C17" s="312" t="s">
        <v>584</v>
      </c>
      <c r="D17" s="152"/>
      <c r="E17" s="151"/>
      <c r="F17" s="151"/>
      <c r="G17" s="151"/>
      <c r="H17" s="151"/>
      <c r="I17" s="151"/>
      <c r="J17" s="151"/>
      <c r="K17" s="151"/>
      <c r="L17" s="151"/>
      <c r="M17" s="176">
        <f t="shared" si="0"/>
        <v>0</v>
      </c>
      <c r="N17" s="153"/>
    </row>
    <row r="18" spans="1:14" ht="18">
      <c r="A18" s="241"/>
      <c r="B18" s="118"/>
      <c r="C18" s="119"/>
      <c r="D18" s="152"/>
      <c r="E18" s="151"/>
      <c r="F18" s="151"/>
      <c r="G18" s="151"/>
      <c r="H18" s="151"/>
      <c r="I18" s="151"/>
      <c r="J18" s="151"/>
      <c r="K18" s="151"/>
      <c r="L18" s="151"/>
      <c r="M18" s="176">
        <f t="shared" si="0"/>
        <v>0</v>
      </c>
      <c r="N18" s="153"/>
    </row>
    <row r="19" spans="1:14" ht="18">
      <c r="A19" s="175" t="str">
        <f>'WAG Menu'!$E$7</f>
        <v>Whole Wheat Toast</v>
      </c>
      <c r="B19" s="151" t="s">
        <v>217</v>
      </c>
      <c r="C19" s="119"/>
      <c r="D19" s="152"/>
      <c r="E19" s="151"/>
      <c r="F19" s="151"/>
      <c r="G19" s="151"/>
      <c r="H19" s="151"/>
      <c r="I19" s="151"/>
      <c r="J19" s="151"/>
      <c r="K19" s="151"/>
      <c r="L19" s="151"/>
      <c r="M19" s="176">
        <f t="shared" si="0"/>
        <v>0</v>
      </c>
      <c r="N19" s="153"/>
    </row>
    <row r="20" spans="1:14" ht="18">
      <c r="A20" s="175" t="str">
        <f>'WAG Menu'!$E$7</f>
        <v>Whole Wheat Toast</v>
      </c>
      <c r="B20" s="151" t="s">
        <v>218</v>
      </c>
      <c r="C20" s="119"/>
      <c r="D20" s="152"/>
      <c r="E20" s="151"/>
      <c r="F20" s="151"/>
      <c r="G20" s="151"/>
      <c r="H20" s="151"/>
      <c r="I20" s="151"/>
      <c r="J20" s="151"/>
      <c r="K20" s="151"/>
      <c r="L20" s="151"/>
      <c r="M20" s="176">
        <f t="shared" si="0"/>
        <v>0</v>
      </c>
      <c r="N20" s="153"/>
    </row>
    <row r="21" spans="1:14" ht="18">
      <c r="A21" s="258" t="s">
        <v>749</v>
      </c>
      <c r="B21" s="154" t="s">
        <v>217</v>
      </c>
      <c r="C21" s="152"/>
      <c r="D21" s="152"/>
      <c r="E21" s="151"/>
      <c r="F21" s="151"/>
      <c r="G21" s="151"/>
      <c r="H21" s="151"/>
      <c r="I21" s="151"/>
      <c r="J21" s="151"/>
      <c r="K21" s="151"/>
      <c r="L21" s="151"/>
      <c r="M21" s="176">
        <f t="shared" si="0"/>
        <v>0</v>
      </c>
      <c r="N21" s="153"/>
    </row>
    <row r="22" spans="1:14" ht="36">
      <c r="A22" s="117" t="s">
        <v>750</v>
      </c>
      <c r="B22" s="151" t="s">
        <v>252</v>
      </c>
      <c r="C22" s="152" t="s">
        <v>41</v>
      </c>
      <c r="D22" s="152"/>
      <c r="E22" s="151"/>
      <c r="F22" s="151"/>
      <c r="G22" s="151"/>
      <c r="H22" s="151"/>
      <c r="I22" s="151"/>
      <c r="J22" s="151"/>
      <c r="K22" s="151"/>
      <c r="L22" s="151"/>
      <c r="M22" s="176">
        <f t="shared" si="0"/>
        <v>0</v>
      </c>
      <c r="N22" s="153"/>
    </row>
    <row r="23" spans="1:14" ht="18">
      <c r="A23" s="150"/>
      <c r="B23" s="154"/>
      <c r="C23" s="152"/>
      <c r="D23" s="152"/>
      <c r="E23" s="151"/>
      <c r="F23" s="151"/>
      <c r="G23" s="151"/>
      <c r="H23" s="151"/>
      <c r="I23" s="151"/>
      <c r="J23" s="151"/>
      <c r="K23" s="151"/>
      <c r="L23" s="151"/>
      <c r="M23" s="176">
        <f t="shared" si="0"/>
        <v>0</v>
      </c>
      <c r="N23" s="153"/>
    </row>
    <row r="24" spans="1:14" ht="36">
      <c r="A24" s="175" t="str">
        <f>'WAG Menu'!$E$8</f>
        <v>Mandarin Oranges</v>
      </c>
      <c r="B24" s="151" t="s">
        <v>43</v>
      </c>
      <c r="C24" s="152" t="s">
        <v>602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76">
        <f t="shared" si="0"/>
        <v>0</v>
      </c>
      <c r="N24" s="153"/>
    </row>
    <row r="25" spans="1:14" ht="36">
      <c r="A25" s="150" t="s">
        <v>413</v>
      </c>
      <c r="B25" s="151" t="s">
        <v>252</v>
      </c>
      <c r="C25" s="152" t="s">
        <v>587</v>
      </c>
      <c r="D25" s="152"/>
      <c r="E25" s="151"/>
      <c r="F25" s="151"/>
      <c r="G25" s="151"/>
      <c r="H25" s="151"/>
      <c r="I25" s="151"/>
      <c r="J25" s="151"/>
      <c r="K25" s="151"/>
      <c r="L25" s="151"/>
      <c r="M25" s="176">
        <f t="shared" si="0"/>
        <v>0</v>
      </c>
      <c r="N25" s="153"/>
    </row>
    <row r="26" spans="1:14" ht="36">
      <c r="A26" s="150" t="s">
        <v>414</v>
      </c>
      <c r="B26" s="151" t="s">
        <v>252</v>
      </c>
      <c r="C26" s="152" t="s">
        <v>588</v>
      </c>
      <c r="D26" s="152"/>
      <c r="E26" s="151"/>
      <c r="F26" s="151"/>
      <c r="G26" s="151"/>
      <c r="H26" s="151"/>
      <c r="I26" s="151"/>
      <c r="J26" s="151"/>
      <c r="K26" s="151"/>
      <c r="L26" s="151"/>
      <c r="M26" s="176">
        <f t="shared" si="0"/>
        <v>0</v>
      </c>
      <c r="N26" s="153"/>
    </row>
    <row r="27" spans="1:14" ht="18">
      <c r="A27" s="150"/>
      <c r="B27" s="151"/>
      <c r="C27" s="152"/>
      <c r="D27" s="152"/>
      <c r="E27" s="151"/>
      <c r="F27" s="151"/>
      <c r="G27" s="151"/>
      <c r="H27" s="151"/>
      <c r="I27" s="151"/>
      <c r="J27" s="151"/>
      <c r="K27" s="151"/>
      <c r="L27" s="151"/>
      <c r="M27" s="177">
        <f t="shared" si="0"/>
        <v>0</v>
      </c>
      <c r="N27" s="153"/>
    </row>
    <row r="28" spans="1:14" ht="54">
      <c r="A28" s="346" t="str">
        <f>'WAG Menu'!E11</f>
        <v>Peanut Butter</v>
      </c>
      <c r="B28" s="305" t="s">
        <v>88</v>
      </c>
      <c r="C28" s="307"/>
      <c r="D28" s="152"/>
      <c r="E28" s="151"/>
      <c r="F28" s="151"/>
      <c r="G28" s="151"/>
      <c r="H28" s="151"/>
      <c r="I28" s="151"/>
      <c r="J28" s="151"/>
      <c r="K28" s="151"/>
      <c r="L28" s="151"/>
      <c r="M28" s="177">
        <f t="shared" si="0"/>
        <v>0</v>
      </c>
      <c r="N28" s="153"/>
    </row>
    <row r="29" spans="1:14" ht="18">
      <c r="A29" s="351" t="s">
        <v>998</v>
      </c>
      <c r="B29" s="352" t="s">
        <v>1003</v>
      </c>
      <c r="C29" s="307"/>
      <c r="D29" s="152"/>
      <c r="E29" s="151"/>
      <c r="F29" s="151"/>
      <c r="G29" s="151"/>
      <c r="H29" s="151"/>
      <c r="I29" s="151"/>
      <c r="J29" s="151"/>
      <c r="K29" s="151"/>
      <c r="L29" s="151"/>
      <c r="M29" s="177"/>
      <c r="N29" s="153"/>
    </row>
    <row r="30" spans="1:14" ht="36">
      <c r="A30" s="351" t="s">
        <v>403</v>
      </c>
      <c r="B30" s="86" t="s">
        <v>160</v>
      </c>
      <c r="C30" s="307"/>
      <c r="D30" s="152"/>
      <c r="E30" s="151"/>
      <c r="F30" s="151"/>
      <c r="G30" s="151"/>
      <c r="H30" s="151"/>
      <c r="I30" s="151"/>
      <c r="J30" s="151"/>
      <c r="K30" s="151"/>
      <c r="L30" s="151"/>
      <c r="M30" s="177"/>
      <c r="N30" s="153"/>
    </row>
    <row r="31" spans="1:14" ht="36">
      <c r="A31" s="325" t="str">
        <f>'[2]WAG Menu'!$D$11</f>
        <v>Creamy Vanilla Yogurt</v>
      </c>
      <c r="B31" s="311" t="s">
        <v>251</v>
      </c>
      <c r="C31" s="312" t="s">
        <v>540</v>
      </c>
      <c r="D31" s="152"/>
      <c r="E31" s="151"/>
      <c r="F31" s="151"/>
      <c r="G31" s="151"/>
      <c r="H31" s="151"/>
      <c r="I31" s="151"/>
      <c r="J31" s="151"/>
      <c r="K31" s="151"/>
      <c r="L31" s="151"/>
      <c r="M31" s="177"/>
      <c r="N31" s="153"/>
    </row>
    <row r="32" spans="1:14" ht="18">
      <c r="A32" s="150"/>
      <c r="B32" s="151"/>
      <c r="C32" s="152"/>
      <c r="D32" s="152"/>
      <c r="E32" s="151"/>
      <c r="F32" s="151"/>
      <c r="G32" s="151"/>
      <c r="H32" s="151"/>
      <c r="I32" s="151"/>
      <c r="J32" s="151"/>
      <c r="K32" s="151"/>
      <c r="L32" s="151"/>
      <c r="M32" s="177">
        <f t="shared" si="0"/>
        <v>0</v>
      </c>
      <c r="N32" s="153"/>
    </row>
    <row r="33" spans="1:14" ht="18">
      <c r="A33" s="346" t="str">
        <f>'[1]WAG Menu'!$C$13</f>
        <v>Carrot Muffin</v>
      </c>
      <c r="B33" s="311" t="s">
        <v>250</v>
      </c>
      <c r="C33" s="312" t="s">
        <v>736</v>
      </c>
      <c r="D33" s="152"/>
      <c r="E33" s="151"/>
      <c r="F33" s="151"/>
      <c r="G33" s="151"/>
      <c r="H33" s="151"/>
      <c r="I33" s="151"/>
      <c r="J33" s="151"/>
      <c r="K33" s="151"/>
      <c r="L33" s="151"/>
      <c r="M33" s="177">
        <f t="shared" si="0"/>
        <v>0</v>
      </c>
      <c r="N33" s="153"/>
    </row>
    <row r="34" spans="1:14" ht="36">
      <c r="A34" s="310" t="s">
        <v>1094</v>
      </c>
      <c r="B34" s="311" t="s">
        <v>252</v>
      </c>
      <c r="C34" s="312" t="s">
        <v>632</v>
      </c>
      <c r="D34" s="152"/>
      <c r="E34" s="151"/>
      <c r="F34" s="151"/>
      <c r="G34" s="151"/>
      <c r="H34" s="151"/>
      <c r="I34" s="151"/>
      <c r="J34" s="151"/>
      <c r="K34" s="151"/>
      <c r="L34" s="151"/>
      <c r="M34" s="177">
        <f t="shared" si="0"/>
        <v>0</v>
      </c>
      <c r="N34" s="153"/>
    </row>
    <row r="35" spans="1:14" ht="18">
      <c r="A35" s="310" t="s">
        <v>1095</v>
      </c>
      <c r="B35" s="311" t="s">
        <v>250</v>
      </c>
      <c r="C35" s="312" t="s">
        <v>736</v>
      </c>
      <c r="D35" s="152"/>
      <c r="E35" s="151"/>
      <c r="F35" s="151"/>
      <c r="G35" s="151"/>
      <c r="H35" s="151"/>
      <c r="I35" s="151"/>
      <c r="J35" s="151"/>
      <c r="K35" s="151"/>
      <c r="L35" s="151"/>
      <c r="M35" s="177"/>
      <c r="N35" s="153"/>
    </row>
    <row r="36" spans="1:14" ht="36">
      <c r="A36" s="310" t="s">
        <v>1096</v>
      </c>
      <c r="B36" s="311" t="s">
        <v>252</v>
      </c>
      <c r="C36" s="312" t="s">
        <v>632</v>
      </c>
      <c r="D36" s="152"/>
      <c r="E36" s="151"/>
      <c r="F36" s="151"/>
      <c r="G36" s="151"/>
      <c r="H36" s="151"/>
      <c r="I36" s="151"/>
      <c r="J36" s="151"/>
      <c r="K36" s="151"/>
      <c r="L36" s="151"/>
      <c r="M36" s="177"/>
      <c r="N36" s="153"/>
    </row>
    <row r="37" spans="1:14" ht="18">
      <c r="A37" s="310" t="s">
        <v>737</v>
      </c>
      <c r="B37" s="311" t="s">
        <v>250</v>
      </c>
      <c r="C37" s="312"/>
      <c r="D37" s="152"/>
      <c r="E37" s="151"/>
      <c r="F37" s="151"/>
      <c r="G37" s="151"/>
      <c r="H37" s="151"/>
      <c r="I37" s="151"/>
      <c r="J37" s="151"/>
      <c r="K37" s="151"/>
      <c r="L37" s="151"/>
      <c r="M37" s="177"/>
      <c r="N37" s="153"/>
    </row>
    <row r="38" spans="1:14" ht="23.25" thickBot="1">
      <c r="A38" s="565" t="s">
        <v>188</v>
      </c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</row>
    <row r="39" spans="1:14" ht="36.75" thickTop="1">
      <c r="A39" s="174" t="str">
        <f>'WAG Menu'!$E$14</f>
        <v>Cream of Chicken Soup</v>
      </c>
      <c r="B39" s="314" t="s">
        <v>44</v>
      </c>
      <c r="C39" s="307" t="s">
        <v>1124</v>
      </c>
      <c r="D39" s="147"/>
      <c r="E39" s="146"/>
      <c r="F39" s="146"/>
      <c r="G39" s="146"/>
      <c r="H39" s="146"/>
      <c r="I39" s="146"/>
      <c r="J39" s="146"/>
      <c r="K39" s="146"/>
      <c r="L39" s="146"/>
      <c r="M39" s="176">
        <f>SUM(F39:L39)</f>
        <v>0</v>
      </c>
      <c r="N39" s="148"/>
    </row>
    <row r="40" spans="1:14" ht="36">
      <c r="A40" s="310" t="s">
        <v>1119</v>
      </c>
      <c r="B40" s="305" t="s">
        <v>44</v>
      </c>
      <c r="C40" s="307" t="s">
        <v>598</v>
      </c>
      <c r="D40" s="152"/>
      <c r="E40" s="151"/>
      <c r="F40" s="151"/>
      <c r="G40" s="151"/>
      <c r="H40" s="151"/>
      <c r="I40" s="151"/>
      <c r="J40" s="151"/>
      <c r="K40" s="151"/>
      <c r="L40" s="151"/>
      <c r="M40" s="176">
        <f aca="true" t="shared" si="1" ref="M40:M82">SUM(F40:L40)</f>
        <v>0</v>
      </c>
      <c r="N40" s="153"/>
    </row>
    <row r="41" spans="1:14" ht="36">
      <c r="A41" s="310" t="s">
        <v>1120</v>
      </c>
      <c r="B41" s="314" t="s">
        <v>44</v>
      </c>
      <c r="C41" s="307" t="s">
        <v>1121</v>
      </c>
      <c r="D41" s="152"/>
      <c r="E41" s="151"/>
      <c r="F41" s="151"/>
      <c r="G41" s="151"/>
      <c r="H41" s="151"/>
      <c r="I41" s="151"/>
      <c r="J41" s="151"/>
      <c r="K41" s="151"/>
      <c r="L41" s="151"/>
      <c r="M41" s="176">
        <f t="shared" si="1"/>
        <v>0</v>
      </c>
      <c r="N41" s="153"/>
    </row>
    <row r="42" spans="1:14" ht="36">
      <c r="A42" s="310" t="s">
        <v>1122</v>
      </c>
      <c r="B42" s="305" t="s">
        <v>44</v>
      </c>
      <c r="C42" s="307" t="s">
        <v>598</v>
      </c>
      <c r="D42" s="152"/>
      <c r="E42" s="151"/>
      <c r="F42" s="151"/>
      <c r="G42" s="151"/>
      <c r="H42" s="151"/>
      <c r="I42" s="151"/>
      <c r="J42" s="151"/>
      <c r="K42" s="151"/>
      <c r="L42" s="151"/>
      <c r="M42" s="176">
        <f t="shared" si="1"/>
        <v>0</v>
      </c>
      <c r="N42" s="153"/>
    </row>
    <row r="43" spans="1:14" ht="36">
      <c r="A43" s="310" t="s">
        <v>1123</v>
      </c>
      <c r="B43" s="305" t="s">
        <v>44</v>
      </c>
      <c r="C43" s="307"/>
      <c r="D43" s="152"/>
      <c r="E43" s="151"/>
      <c r="F43" s="151"/>
      <c r="G43" s="151"/>
      <c r="H43" s="151"/>
      <c r="I43" s="151"/>
      <c r="J43" s="151"/>
      <c r="K43" s="151"/>
      <c r="L43" s="151"/>
      <c r="M43" s="176">
        <f t="shared" si="1"/>
        <v>0</v>
      </c>
      <c r="N43" s="153"/>
    </row>
    <row r="44" spans="1:14" ht="18">
      <c r="A44" s="117"/>
      <c r="B44" s="151"/>
      <c r="C44" s="152"/>
      <c r="D44" s="152"/>
      <c r="E44" s="151"/>
      <c r="F44" s="151"/>
      <c r="G44" s="151"/>
      <c r="H44" s="151"/>
      <c r="I44" s="151"/>
      <c r="J44" s="151"/>
      <c r="K44" s="151"/>
      <c r="L44" s="151"/>
      <c r="M44" s="176"/>
      <c r="N44" s="153"/>
    </row>
    <row r="45" spans="1:14" ht="60" customHeight="1">
      <c r="A45" s="175" t="str">
        <f>'WAG Menu'!$E$15</f>
        <v>Cheeseburger w/ Tomato &amp; Onion</v>
      </c>
      <c r="B45" s="305" t="s">
        <v>483</v>
      </c>
      <c r="C45" s="307" t="s">
        <v>970</v>
      </c>
      <c r="D45" s="152"/>
      <c r="E45" s="151"/>
      <c r="F45" s="151"/>
      <c r="G45" s="151"/>
      <c r="H45" s="151"/>
      <c r="I45" s="151"/>
      <c r="J45" s="151"/>
      <c r="K45" s="151"/>
      <c r="L45" s="151"/>
      <c r="M45" s="176">
        <f t="shared" si="1"/>
        <v>0</v>
      </c>
      <c r="N45" s="153"/>
    </row>
    <row r="46" spans="1:14" ht="41.25" customHeight="1">
      <c r="A46" s="304" t="s">
        <v>969</v>
      </c>
      <c r="B46" s="305" t="s">
        <v>45</v>
      </c>
      <c r="C46" s="307" t="s">
        <v>970</v>
      </c>
      <c r="D46" s="152"/>
      <c r="E46" s="151"/>
      <c r="F46" s="151"/>
      <c r="G46" s="151"/>
      <c r="H46" s="151"/>
      <c r="I46" s="151"/>
      <c r="J46" s="151"/>
      <c r="K46" s="151"/>
      <c r="L46" s="151"/>
      <c r="M46" s="176">
        <f t="shared" si="1"/>
        <v>0</v>
      </c>
      <c r="N46" s="153"/>
    </row>
    <row r="47" spans="1:14" ht="42.75" customHeight="1">
      <c r="A47" s="304" t="s">
        <v>971</v>
      </c>
      <c r="B47" s="305" t="s">
        <v>45</v>
      </c>
      <c r="C47" s="307" t="s">
        <v>970</v>
      </c>
      <c r="D47" s="152"/>
      <c r="E47" s="151"/>
      <c r="F47" s="151"/>
      <c r="G47" s="151"/>
      <c r="H47" s="151"/>
      <c r="I47" s="151"/>
      <c r="J47" s="151"/>
      <c r="K47" s="151"/>
      <c r="L47" s="151"/>
      <c r="M47" s="176">
        <f t="shared" si="1"/>
        <v>0</v>
      </c>
      <c r="N47" s="153"/>
    </row>
    <row r="48" spans="1:14" ht="31.5" customHeight="1">
      <c r="A48" s="304" t="s">
        <v>137</v>
      </c>
      <c r="B48" s="305" t="s">
        <v>237</v>
      </c>
      <c r="C48" s="336" t="s">
        <v>662</v>
      </c>
      <c r="D48" s="152"/>
      <c r="E48" s="151"/>
      <c r="F48" s="151"/>
      <c r="G48" s="151"/>
      <c r="H48" s="151"/>
      <c r="I48" s="151"/>
      <c r="J48" s="151"/>
      <c r="K48" s="151"/>
      <c r="L48" s="151"/>
      <c r="M48" s="176">
        <f t="shared" si="1"/>
        <v>0</v>
      </c>
      <c r="N48" s="153"/>
    </row>
    <row r="49" spans="1:14" ht="54">
      <c r="A49" s="304" t="s">
        <v>481</v>
      </c>
      <c r="B49" s="305" t="s">
        <v>482</v>
      </c>
      <c r="C49" s="336" t="s">
        <v>663</v>
      </c>
      <c r="D49" s="152"/>
      <c r="E49" s="151"/>
      <c r="F49" s="151"/>
      <c r="G49" s="151"/>
      <c r="H49" s="151"/>
      <c r="I49" s="151"/>
      <c r="J49" s="151"/>
      <c r="K49" s="151"/>
      <c r="L49" s="151"/>
      <c r="M49" s="176">
        <f t="shared" si="1"/>
        <v>0</v>
      </c>
      <c r="N49" s="153"/>
    </row>
    <row r="50" spans="1:14" ht="18">
      <c r="A50" s="310"/>
      <c r="B50" s="305"/>
      <c r="C50" s="307"/>
      <c r="D50" s="152"/>
      <c r="E50" s="151"/>
      <c r="F50" s="151"/>
      <c r="G50" s="151"/>
      <c r="H50" s="151"/>
      <c r="I50" s="151"/>
      <c r="J50" s="151"/>
      <c r="K50" s="151"/>
      <c r="L50" s="151"/>
      <c r="M50" s="176">
        <f t="shared" si="1"/>
        <v>0</v>
      </c>
      <c r="N50" s="153"/>
    </row>
    <row r="51" spans="1:14" ht="18">
      <c r="A51" s="150" t="s">
        <v>313</v>
      </c>
      <c r="B51" s="151" t="s">
        <v>216</v>
      </c>
      <c r="C51" s="152"/>
      <c r="D51" s="152"/>
      <c r="E51" s="151"/>
      <c r="F51" s="151"/>
      <c r="G51" s="151"/>
      <c r="H51" s="151"/>
      <c r="I51" s="151"/>
      <c r="J51" s="151"/>
      <c r="K51" s="151"/>
      <c r="L51" s="151"/>
      <c r="M51" s="176">
        <f t="shared" si="1"/>
        <v>0</v>
      </c>
      <c r="N51" s="153"/>
    </row>
    <row r="52" spans="1:14" ht="36">
      <c r="A52" s="150" t="s">
        <v>485</v>
      </c>
      <c r="B52" s="151" t="s">
        <v>252</v>
      </c>
      <c r="C52" s="152" t="s">
        <v>41</v>
      </c>
      <c r="D52" s="152"/>
      <c r="E52" s="151"/>
      <c r="F52" s="151"/>
      <c r="G52" s="151"/>
      <c r="H52" s="151"/>
      <c r="I52" s="151"/>
      <c r="J52" s="151"/>
      <c r="K52" s="151"/>
      <c r="L52" s="151"/>
      <c r="M52" s="176">
        <f t="shared" si="1"/>
        <v>0</v>
      </c>
      <c r="N52" s="153"/>
    </row>
    <row r="53" spans="1:14" ht="18">
      <c r="A53" s="150" t="s">
        <v>46</v>
      </c>
      <c r="B53" s="154" t="s">
        <v>217</v>
      </c>
      <c r="C53" s="152"/>
      <c r="D53" s="152"/>
      <c r="E53" s="151"/>
      <c r="F53" s="151"/>
      <c r="G53" s="151"/>
      <c r="H53" s="151"/>
      <c r="I53" s="151"/>
      <c r="J53" s="151"/>
      <c r="K53" s="151"/>
      <c r="L53" s="151"/>
      <c r="M53" s="176">
        <f t="shared" si="1"/>
        <v>0</v>
      </c>
      <c r="N53" s="153"/>
    </row>
    <row r="54" spans="1:14" ht="36">
      <c r="A54" s="150" t="s">
        <v>112</v>
      </c>
      <c r="B54" s="151" t="s">
        <v>252</v>
      </c>
      <c r="C54" s="152" t="s">
        <v>41</v>
      </c>
      <c r="D54" s="152"/>
      <c r="E54" s="151"/>
      <c r="F54" s="151"/>
      <c r="G54" s="151"/>
      <c r="H54" s="151"/>
      <c r="I54" s="151"/>
      <c r="J54" s="151"/>
      <c r="K54" s="151"/>
      <c r="L54" s="151"/>
      <c r="M54" s="176">
        <f t="shared" si="1"/>
        <v>0</v>
      </c>
      <c r="N54" s="153"/>
    </row>
    <row r="55" spans="1:14" ht="18">
      <c r="A55" s="150" t="s">
        <v>421</v>
      </c>
      <c r="B55" s="151" t="s">
        <v>250</v>
      </c>
      <c r="C55" s="152"/>
      <c r="D55" s="152"/>
      <c r="E55" s="151"/>
      <c r="F55" s="151"/>
      <c r="G55" s="151"/>
      <c r="H55" s="151"/>
      <c r="I55" s="151"/>
      <c r="J55" s="151"/>
      <c r="K55" s="151"/>
      <c r="L55" s="151"/>
      <c r="M55" s="176">
        <f t="shared" si="1"/>
        <v>0</v>
      </c>
      <c r="N55" s="153"/>
    </row>
    <row r="56" spans="1:14" ht="18">
      <c r="A56" s="150"/>
      <c r="B56" s="151"/>
      <c r="C56" s="152"/>
      <c r="D56" s="152"/>
      <c r="E56" s="151"/>
      <c r="F56" s="151"/>
      <c r="G56" s="151"/>
      <c r="H56" s="151"/>
      <c r="I56" s="151"/>
      <c r="J56" s="151"/>
      <c r="K56" s="151"/>
      <c r="L56" s="151"/>
      <c r="M56" s="176">
        <f t="shared" si="1"/>
        <v>0</v>
      </c>
      <c r="N56" s="153"/>
    </row>
    <row r="57" spans="1:14" ht="18">
      <c r="A57" s="150" t="s">
        <v>377</v>
      </c>
      <c r="B57" s="151" t="s">
        <v>318</v>
      </c>
      <c r="C57" s="152"/>
      <c r="D57" s="152"/>
      <c r="E57" s="151"/>
      <c r="F57" s="151"/>
      <c r="G57" s="151"/>
      <c r="H57" s="151"/>
      <c r="I57" s="151"/>
      <c r="J57" s="151"/>
      <c r="K57" s="151"/>
      <c r="L57" s="151"/>
      <c r="M57" s="176">
        <f t="shared" si="1"/>
        <v>0</v>
      </c>
      <c r="N57" s="153"/>
    </row>
    <row r="58" spans="1:14" ht="18">
      <c r="A58" s="150" t="s">
        <v>378</v>
      </c>
      <c r="B58" s="151" t="s">
        <v>318</v>
      </c>
      <c r="C58" s="152"/>
      <c r="D58" s="152"/>
      <c r="E58" s="151"/>
      <c r="F58" s="151"/>
      <c r="G58" s="151"/>
      <c r="H58" s="151"/>
      <c r="I58" s="151"/>
      <c r="J58" s="151"/>
      <c r="K58" s="151"/>
      <c r="L58" s="151"/>
      <c r="M58" s="176">
        <f t="shared" si="1"/>
        <v>0</v>
      </c>
      <c r="N58" s="153"/>
    </row>
    <row r="59" spans="1:14" ht="18">
      <c r="A59" s="117"/>
      <c r="B59" s="118"/>
      <c r="C59" s="119"/>
      <c r="D59" s="152"/>
      <c r="E59" s="151"/>
      <c r="F59" s="151"/>
      <c r="G59" s="151"/>
      <c r="H59" s="151"/>
      <c r="I59" s="151"/>
      <c r="J59" s="151"/>
      <c r="K59" s="151"/>
      <c r="L59" s="151"/>
      <c r="M59" s="176">
        <f t="shared" si="1"/>
        <v>0</v>
      </c>
      <c r="N59" s="153"/>
    </row>
    <row r="60" spans="1:14" ht="36">
      <c r="A60" s="175" t="str">
        <f>'WAG Menu'!$E$16</f>
        <v>Caesar Salad</v>
      </c>
      <c r="B60" s="151" t="s">
        <v>219</v>
      </c>
      <c r="C60" s="152" t="s">
        <v>845</v>
      </c>
      <c r="D60" s="152"/>
      <c r="E60" s="151"/>
      <c r="F60" s="151"/>
      <c r="G60" s="151"/>
      <c r="H60" s="151"/>
      <c r="I60" s="151"/>
      <c r="J60" s="151"/>
      <c r="K60" s="151"/>
      <c r="L60" s="151"/>
      <c r="M60" s="176">
        <f t="shared" si="1"/>
        <v>0</v>
      </c>
      <c r="N60" s="153"/>
    </row>
    <row r="61" spans="1:14" ht="36">
      <c r="A61" s="304" t="s">
        <v>477</v>
      </c>
      <c r="B61" s="305" t="s">
        <v>252</v>
      </c>
      <c r="C61" s="306" t="s">
        <v>604</v>
      </c>
      <c r="D61" s="307"/>
      <c r="E61" s="305"/>
      <c r="F61" s="305"/>
      <c r="G61" s="305"/>
      <c r="H61" s="305"/>
      <c r="I61" s="305"/>
      <c r="J61" s="305"/>
      <c r="K61" s="305"/>
      <c r="L61" s="305"/>
      <c r="M61" s="308">
        <f t="shared" si="1"/>
        <v>0</v>
      </c>
      <c r="N61" s="309"/>
    </row>
    <row r="62" spans="1:14" ht="36">
      <c r="A62" s="304" t="s">
        <v>478</v>
      </c>
      <c r="B62" s="305" t="s">
        <v>252</v>
      </c>
      <c r="C62" s="307" t="s">
        <v>660</v>
      </c>
      <c r="D62" s="307"/>
      <c r="E62" s="305"/>
      <c r="F62" s="305"/>
      <c r="G62" s="305"/>
      <c r="H62" s="305"/>
      <c r="I62" s="305"/>
      <c r="J62" s="305"/>
      <c r="K62" s="305"/>
      <c r="L62" s="305"/>
      <c r="M62" s="308">
        <f t="shared" si="1"/>
        <v>0</v>
      </c>
      <c r="N62" s="309"/>
    </row>
    <row r="63" spans="1:14" ht="18">
      <c r="A63" s="150"/>
      <c r="B63" s="151"/>
      <c r="C63" s="152"/>
      <c r="D63" s="152"/>
      <c r="E63" s="151"/>
      <c r="F63" s="151"/>
      <c r="G63" s="151"/>
      <c r="H63" s="151"/>
      <c r="I63" s="151"/>
      <c r="J63" s="151"/>
      <c r="K63" s="151"/>
      <c r="L63" s="151"/>
      <c r="M63" s="176">
        <f t="shared" si="1"/>
        <v>0</v>
      </c>
      <c r="N63" s="153"/>
    </row>
    <row r="64" spans="1:14" ht="36">
      <c r="A64" s="175" t="str">
        <f>'WAG Menu'!$E$17</f>
        <v>Stewed Rhubarb</v>
      </c>
      <c r="B64" s="151" t="s">
        <v>219</v>
      </c>
      <c r="C64" s="152" t="s">
        <v>586</v>
      </c>
      <c r="D64" s="152"/>
      <c r="E64" s="151"/>
      <c r="F64" s="151"/>
      <c r="G64" s="151"/>
      <c r="H64" s="151"/>
      <c r="I64" s="151"/>
      <c r="J64" s="151"/>
      <c r="K64" s="151"/>
      <c r="L64" s="151"/>
      <c r="M64" s="176">
        <f t="shared" si="1"/>
        <v>0</v>
      </c>
      <c r="N64" s="153"/>
    </row>
    <row r="65" spans="1:14" ht="22.5" customHeight="1">
      <c r="A65" s="150" t="s">
        <v>454</v>
      </c>
      <c r="B65" s="151" t="s">
        <v>252</v>
      </c>
      <c r="C65" s="152" t="s">
        <v>587</v>
      </c>
      <c r="D65" s="152"/>
      <c r="E65" s="151"/>
      <c r="F65" s="151"/>
      <c r="G65" s="151"/>
      <c r="H65" s="151"/>
      <c r="I65" s="151"/>
      <c r="J65" s="151"/>
      <c r="K65" s="151"/>
      <c r="L65" s="151"/>
      <c r="M65" s="176">
        <f t="shared" si="1"/>
        <v>0</v>
      </c>
      <c r="N65" s="153"/>
    </row>
    <row r="66" spans="1:14" ht="36" customHeight="1">
      <c r="A66" s="150" t="s">
        <v>455</v>
      </c>
      <c r="B66" s="151" t="s">
        <v>252</v>
      </c>
      <c r="C66" s="152" t="s">
        <v>588</v>
      </c>
      <c r="D66" s="152"/>
      <c r="E66" s="151"/>
      <c r="F66" s="151"/>
      <c r="G66" s="151"/>
      <c r="H66" s="151"/>
      <c r="I66" s="151"/>
      <c r="J66" s="151"/>
      <c r="K66" s="151"/>
      <c r="L66" s="151"/>
      <c r="M66" s="176">
        <f t="shared" si="1"/>
        <v>0</v>
      </c>
      <c r="N66" s="153"/>
    </row>
    <row r="67" spans="1:14" ht="21.75" customHeight="1">
      <c r="A67" s="150"/>
      <c r="B67" s="151"/>
      <c r="C67" s="152"/>
      <c r="D67" s="152"/>
      <c r="E67" s="151"/>
      <c r="F67" s="151"/>
      <c r="G67" s="151"/>
      <c r="H67" s="151"/>
      <c r="I67" s="151"/>
      <c r="J67" s="151"/>
      <c r="K67" s="151"/>
      <c r="L67" s="151"/>
      <c r="M67" s="177">
        <f t="shared" si="1"/>
        <v>0</v>
      </c>
      <c r="N67" s="153"/>
    </row>
    <row r="68" spans="1:14" ht="31.5" customHeight="1">
      <c r="A68" s="240" t="s">
        <v>111</v>
      </c>
      <c r="B68" s="151" t="s">
        <v>252</v>
      </c>
      <c r="C68" s="152" t="s">
        <v>41</v>
      </c>
      <c r="D68" s="152"/>
      <c r="E68" s="151"/>
      <c r="F68" s="151"/>
      <c r="G68" s="151"/>
      <c r="H68" s="151"/>
      <c r="I68" s="151"/>
      <c r="J68" s="151"/>
      <c r="K68" s="151"/>
      <c r="L68" s="151"/>
      <c r="M68" s="177">
        <f t="shared" si="1"/>
        <v>0</v>
      </c>
      <c r="N68" s="153"/>
    </row>
    <row r="69" spans="1:14" ht="38.25" customHeight="1">
      <c r="A69" s="240" t="s">
        <v>112</v>
      </c>
      <c r="B69" s="151" t="s">
        <v>252</v>
      </c>
      <c r="C69" s="152" t="s">
        <v>41</v>
      </c>
      <c r="D69" s="152"/>
      <c r="E69" s="151"/>
      <c r="F69" s="151"/>
      <c r="G69" s="151"/>
      <c r="H69" s="151"/>
      <c r="I69" s="151"/>
      <c r="J69" s="151"/>
      <c r="K69" s="151"/>
      <c r="L69" s="151"/>
      <c r="M69" s="177">
        <f t="shared" si="1"/>
        <v>0</v>
      </c>
      <c r="N69" s="153"/>
    </row>
    <row r="70" spans="1:14" ht="18.75" customHeight="1">
      <c r="A70" s="283"/>
      <c r="B70" s="284"/>
      <c r="C70" s="251"/>
      <c r="D70" s="152"/>
      <c r="E70" s="151"/>
      <c r="F70" s="151"/>
      <c r="G70" s="151"/>
      <c r="H70" s="151"/>
      <c r="I70" s="151"/>
      <c r="J70" s="151"/>
      <c r="K70" s="151"/>
      <c r="L70" s="151"/>
      <c r="M70" s="176">
        <f t="shared" si="1"/>
        <v>0</v>
      </c>
      <c r="N70" s="153"/>
    </row>
    <row r="71" spans="1:16" ht="42.75" customHeight="1">
      <c r="A71" s="175" t="str">
        <f>'WAG Menu'!$E$20</f>
        <v>Vegetable Frittata</v>
      </c>
      <c r="B71" s="151" t="s">
        <v>780</v>
      </c>
      <c r="C71" s="251" t="s">
        <v>600</v>
      </c>
      <c r="D71" s="152"/>
      <c r="E71" s="151"/>
      <c r="F71" s="151"/>
      <c r="G71" s="151"/>
      <c r="H71" s="151"/>
      <c r="I71" s="151"/>
      <c r="J71" s="151"/>
      <c r="K71" s="151"/>
      <c r="L71" s="151"/>
      <c r="M71" s="176">
        <f t="shared" si="1"/>
        <v>0</v>
      </c>
      <c r="N71" s="153"/>
      <c r="P71" s="338"/>
    </row>
    <row r="72" spans="1:14" ht="33.75" customHeight="1">
      <c r="A72" s="150" t="s">
        <v>778</v>
      </c>
      <c r="B72" s="151" t="s">
        <v>36</v>
      </c>
      <c r="C72" s="251" t="s">
        <v>600</v>
      </c>
      <c r="D72" s="152"/>
      <c r="E72" s="151"/>
      <c r="F72" s="151"/>
      <c r="G72" s="151"/>
      <c r="H72" s="151"/>
      <c r="I72" s="151"/>
      <c r="J72" s="151"/>
      <c r="K72" s="151"/>
      <c r="L72" s="151"/>
      <c r="M72" s="176">
        <f t="shared" si="1"/>
        <v>0</v>
      </c>
      <c r="N72" s="153"/>
    </row>
    <row r="73" spans="1:14" ht="33.75" customHeight="1">
      <c r="A73" s="150" t="s">
        <v>779</v>
      </c>
      <c r="B73" s="151" t="s">
        <v>36</v>
      </c>
      <c r="C73" s="251" t="s">
        <v>781</v>
      </c>
      <c r="D73" s="152"/>
      <c r="E73" s="151"/>
      <c r="F73" s="151"/>
      <c r="G73" s="151"/>
      <c r="H73" s="151"/>
      <c r="I73" s="151"/>
      <c r="J73" s="151"/>
      <c r="K73" s="151"/>
      <c r="L73" s="151"/>
      <c r="M73" s="176">
        <f t="shared" si="1"/>
        <v>0</v>
      </c>
      <c r="N73" s="153"/>
    </row>
    <row r="74" spans="1:14" ht="24.75" customHeight="1">
      <c r="A74" s="304"/>
      <c r="B74" s="305"/>
      <c r="C74" s="307"/>
      <c r="D74" s="152"/>
      <c r="E74" s="151"/>
      <c r="F74" s="151"/>
      <c r="G74" s="151"/>
      <c r="H74" s="151"/>
      <c r="I74" s="151"/>
      <c r="J74" s="151"/>
      <c r="K74" s="151"/>
      <c r="L74" s="151"/>
      <c r="M74" s="176">
        <f t="shared" si="1"/>
        <v>0</v>
      </c>
      <c r="N74" s="153"/>
    </row>
    <row r="75" spans="1:14" ht="36">
      <c r="A75" s="175" t="str">
        <f>'WAG Menu'!$E$21</f>
        <v>Peas &amp; Carrots</v>
      </c>
      <c r="B75" s="151" t="s">
        <v>219</v>
      </c>
      <c r="C75" s="251" t="s">
        <v>601</v>
      </c>
      <c r="D75" s="152"/>
      <c r="E75" s="151"/>
      <c r="F75" s="151"/>
      <c r="G75" s="151"/>
      <c r="H75" s="151"/>
      <c r="I75" s="151"/>
      <c r="J75" s="151"/>
      <c r="K75" s="151"/>
      <c r="L75" s="151"/>
      <c r="M75" s="177">
        <f t="shared" si="1"/>
        <v>0</v>
      </c>
      <c r="N75" s="153"/>
    </row>
    <row r="76" spans="1:18" ht="36">
      <c r="A76" s="150" t="s">
        <v>905</v>
      </c>
      <c r="B76" s="151" t="s">
        <v>252</v>
      </c>
      <c r="C76" s="251" t="s">
        <v>601</v>
      </c>
      <c r="D76" s="304"/>
      <c r="E76" s="311"/>
      <c r="F76" s="305"/>
      <c r="G76" s="305"/>
      <c r="H76" s="305"/>
      <c r="I76" s="305"/>
      <c r="J76" s="305"/>
      <c r="K76" s="305"/>
      <c r="L76" s="305"/>
      <c r="M76" s="308">
        <f t="shared" si="1"/>
        <v>0</v>
      </c>
      <c r="N76" s="309"/>
      <c r="O76" s="339"/>
      <c r="P76" s="340"/>
      <c r="Q76" s="341"/>
      <c r="R76" s="342"/>
    </row>
    <row r="77" spans="1:18" ht="36">
      <c r="A77" s="150" t="s">
        <v>906</v>
      </c>
      <c r="B77" s="151" t="s">
        <v>252</v>
      </c>
      <c r="C77" s="251" t="s">
        <v>601</v>
      </c>
      <c r="D77" s="304"/>
      <c r="E77" s="305"/>
      <c r="F77" s="305"/>
      <c r="G77" s="305"/>
      <c r="H77" s="305"/>
      <c r="I77" s="305"/>
      <c r="J77" s="305"/>
      <c r="K77" s="305"/>
      <c r="L77" s="305"/>
      <c r="M77" s="308">
        <f t="shared" si="1"/>
        <v>0</v>
      </c>
      <c r="N77" s="309"/>
      <c r="O77" s="339"/>
      <c r="P77" s="340"/>
      <c r="Q77" s="341"/>
      <c r="R77" s="342"/>
    </row>
    <row r="78" spans="1:14" ht="18">
      <c r="A78" s="150"/>
      <c r="B78" s="151"/>
      <c r="C78" s="152"/>
      <c r="D78" s="152"/>
      <c r="E78" s="151"/>
      <c r="F78" s="151"/>
      <c r="G78" s="151"/>
      <c r="H78" s="151"/>
      <c r="I78" s="151"/>
      <c r="J78" s="151"/>
      <c r="K78" s="151"/>
      <c r="L78" s="151"/>
      <c r="M78" s="177">
        <f t="shared" si="1"/>
        <v>0</v>
      </c>
      <c r="N78" s="153"/>
    </row>
    <row r="79" spans="1:14" ht="33" customHeight="1">
      <c r="A79" s="175" t="str">
        <f>'WAG Menu'!$E$22</f>
        <v>Butterscotch Ripple Ice Cream</v>
      </c>
      <c r="B79" s="311" t="s">
        <v>230</v>
      </c>
      <c r="C79" s="312" t="s">
        <v>607</v>
      </c>
      <c r="D79" s="152"/>
      <c r="E79" s="151"/>
      <c r="F79" s="151"/>
      <c r="G79" s="151"/>
      <c r="H79" s="151"/>
      <c r="I79" s="151"/>
      <c r="J79" s="151"/>
      <c r="K79" s="151"/>
      <c r="L79" s="151"/>
      <c r="M79" s="177">
        <f t="shared" si="1"/>
        <v>0</v>
      </c>
      <c r="N79" s="153"/>
    </row>
    <row r="80" spans="1:14" ht="33" customHeight="1">
      <c r="A80" s="310" t="s">
        <v>316</v>
      </c>
      <c r="B80" s="311" t="s">
        <v>230</v>
      </c>
      <c r="C80" s="312" t="s">
        <v>607</v>
      </c>
      <c r="D80" s="152"/>
      <c r="E80" s="151"/>
      <c r="F80" s="151"/>
      <c r="G80" s="151"/>
      <c r="H80" s="151"/>
      <c r="I80" s="151"/>
      <c r="J80" s="151"/>
      <c r="K80" s="151"/>
      <c r="L80" s="151"/>
      <c r="M80" s="177">
        <f t="shared" si="1"/>
        <v>0</v>
      </c>
      <c r="N80" s="153"/>
    </row>
    <row r="81" spans="1:14" ht="33" customHeight="1">
      <c r="A81" s="310" t="s">
        <v>782</v>
      </c>
      <c r="B81" s="311" t="s">
        <v>230</v>
      </c>
      <c r="C81" s="312" t="s">
        <v>607</v>
      </c>
      <c r="D81" s="152"/>
      <c r="E81" s="151"/>
      <c r="F81" s="151"/>
      <c r="G81" s="151"/>
      <c r="H81" s="151"/>
      <c r="I81" s="151"/>
      <c r="J81" s="151"/>
      <c r="K81" s="151"/>
      <c r="L81" s="151"/>
      <c r="M81" s="177">
        <f t="shared" si="1"/>
        <v>0</v>
      </c>
      <c r="N81" s="153"/>
    </row>
    <row r="82" spans="1:14" ht="56.25" customHeight="1">
      <c r="A82" s="304" t="s">
        <v>290</v>
      </c>
      <c r="B82" s="311"/>
      <c r="C82" s="307"/>
      <c r="D82" s="152"/>
      <c r="E82" s="151"/>
      <c r="F82" s="151"/>
      <c r="G82" s="151"/>
      <c r="H82" s="151"/>
      <c r="I82" s="151"/>
      <c r="J82" s="151"/>
      <c r="K82" s="151"/>
      <c r="L82" s="151"/>
      <c r="M82" s="177">
        <f t="shared" si="1"/>
        <v>0</v>
      </c>
      <c r="N82" s="153"/>
    </row>
    <row r="83" spans="1:14" ht="23.25" thickBot="1">
      <c r="A83" s="547" t="s">
        <v>190</v>
      </c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8"/>
      <c r="N83" s="549"/>
    </row>
    <row r="84" spans="1:14" ht="18.75" thickTop="1">
      <c r="A84" s="174" t="str">
        <f>'WAG Menu'!$E$27</f>
        <v>Honey Mustard Pork </v>
      </c>
      <c r="B84" s="314" t="s">
        <v>61</v>
      </c>
      <c r="C84" s="313" t="s">
        <v>973</v>
      </c>
      <c r="D84" s="147"/>
      <c r="E84" s="146"/>
      <c r="F84" s="146"/>
      <c r="G84" s="146"/>
      <c r="H84" s="146"/>
      <c r="I84" s="146"/>
      <c r="J84" s="146"/>
      <c r="K84" s="146"/>
      <c r="L84" s="146"/>
      <c r="M84" s="176">
        <f aca="true" t="shared" si="2" ref="M84:M134">SUM(F84:L84)</f>
        <v>0</v>
      </c>
      <c r="N84" s="148"/>
    </row>
    <row r="85" spans="1:14" ht="36">
      <c r="A85" s="304" t="s">
        <v>972</v>
      </c>
      <c r="B85" s="305" t="s">
        <v>45</v>
      </c>
      <c r="C85" s="313" t="s">
        <v>973</v>
      </c>
      <c r="D85" s="147"/>
      <c r="E85" s="151"/>
      <c r="F85" s="151"/>
      <c r="G85" s="151"/>
      <c r="H85" s="151"/>
      <c r="I85" s="151"/>
      <c r="J85" s="151"/>
      <c r="K85" s="151"/>
      <c r="L85" s="151"/>
      <c r="M85" s="177">
        <f t="shared" si="2"/>
        <v>0</v>
      </c>
      <c r="N85" s="153"/>
    </row>
    <row r="86" spans="1:14" ht="36">
      <c r="A86" s="304" t="s">
        <v>974</v>
      </c>
      <c r="B86" s="305" t="s">
        <v>45</v>
      </c>
      <c r="C86" s="313" t="s">
        <v>973</v>
      </c>
      <c r="D86" s="147"/>
      <c r="E86" s="151"/>
      <c r="F86" s="151"/>
      <c r="G86" s="151"/>
      <c r="H86" s="151"/>
      <c r="I86" s="151"/>
      <c r="J86" s="151"/>
      <c r="K86" s="151"/>
      <c r="L86" s="151"/>
      <c r="M86" s="177">
        <f t="shared" si="2"/>
        <v>0</v>
      </c>
      <c r="N86" s="153"/>
    </row>
    <row r="87" spans="1:14" ht="18">
      <c r="A87" s="304" t="s">
        <v>975</v>
      </c>
      <c r="B87" s="314" t="s">
        <v>231</v>
      </c>
      <c r="C87" s="307" t="s">
        <v>976</v>
      </c>
      <c r="D87" s="152"/>
      <c r="E87" s="151"/>
      <c r="F87" s="151"/>
      <c r="G87" s="151"/>
      <c r="H87" s="151"/>
      <c r="I87" s="151"/>
      <c r="J87" s="151"/>
      <c r="K87" s="151"/>
      <c r="L87" s="151"/>
      <c r="M87" s="177">
        <f t="shared" si="2"/>
        <v>0</v>
      </c>
      <c r="N87" s="153"/>
    </row>
    <row r="88" spans="1:14" ht="18">
      <c r="A88" s="304" t="s">
        <v>460</v>
      </c>
      <c r="B88" s="305" t="s">
        <v>231</v>
      </c>
      <c r="C88" s="307" t="s">
        <v>654</v>
      </c>
      <c r="D88" s="152"/>
      <c r="E88" s="151"/>
      <c r="F88" s="151"/>
      <c r="G88" s="151"/>
      <c r="H88" s="151"/>
      <c r="I88" s="151"/>
      <c r="J88" s="151"/>
      <c r="K88" s="151"/>
      <c r="L88" s="151"/>
      <c r="M88" s="177">
        <f t="shared" si="2"/>
        <v>0</v>
      </c>
      <c r="N88" s="153"/>
    </row>
    <row r="89" spans="1:14" ht="18">
      <c r="A89" s="337"/>
      <c r="B89" s="305"/>
      <c r="C89" s="307"/>
      <c r="D89" s="152"/>
      <c r="E89" s="151"/>
      <c r="F89" s="151"/>
      <c r="G89" s="151"/>
      <c r="H89" s="151"/>
      <c r="I89" s="151"/>
      <c r="J89" s="151"/>
      <c r="K89" s="151"/>
      <c r="L89" s="151"/>
      <c r="M89" s="177">
        <f t="shared" si="2"/>
        <v>0</v>
      </c>
      <c r="N89" s="153"/>
    </row>
    <row r="90" spans="1:14" ht="18">
      <c r="A90" s="174" t="str">
        <f>'WAG Menu'!$E$28</f>
        <v>Baked Potato</v>
      </c>
      <c r="B90" s="305" t="s">
        <v>1165</v>
      </c>
      <c r="C90" s="307" t="s">
        <v>624</v>
      </c>
      <c r="D90" s="152"/>
      <c r="E90" s="151"/>
      <c r="F90" s="151"/>
      <c r="G90" s="151"/>
      <c r="H90" s="151"/>
      <c r="I90" s="151"/>
      <c r="J90" s="151"/>
      <c r="K90" s="151"/>
      <c r="L90" s="151"/>
      <c r="M90" s="177">
        <f t="shared" si="2"/>
        <v>0</v>
      </c>
      <c r="N90" s="153"/>
    </row>
    <row r="91" spans="1:14" ht="18">
      <c r="A91" s="304" t="s">
        <v>1166</v>
      </c>
      <c r="B91" s="305" t="s">
        <v>230</v>
      </c>
      <c r="C91" s="307" t="s">
        <v>615</v>
      </c>
      <c r="D91" s="152"/>
      <c r="E91" s="151"/>
      <c r="F91" s="151"/>
      <c r="G91" s="151"/>
      <c r="H91" s="151"/>
      <c r="I91" s="151"/>
      <c r="J91" s="151"/>
      <c r="K91" s="151"/>
      <c r="L91" s="151"/>
      <c r="M91" s="177">
        <f t="shared" si="2"/>
        <v>0</v>
      </c>
      <c r="N91" s="153"/>
    </row>
    <row r="92" spans="1:14" ht="18">
      <c r="A92" s="304" t="s">
        <v>332</v>
      </c>
      <c r="B92" s="305" t="s">
        <v>230</v>
      </c>
      <c r="C92" s="307" t="s">
        <v>625</v>
      </c>
      <c r="D92" s="152"/>
      <c r="E92" s="151"/>
      <c r="F92" s="151"/>
      <c r="G92" s="151"/>
      <c r="H92" s="151"/>
      <c r="I92" s="151"/>
      <c r="J92" s="151"/>
      <c r="K92" s="151"/>
      <c r="L92" s="151"/>
      <c r="M92" s="177">
        <f t="shared" si="2"/>
        <v>0</v>
      </c>
      <c r="N92" s="153"/>
    </row>
    <row r="93" spans="1:14" ht="36">
      <c r="A93" s="304" t="s">
        <v>48</v>
      </c>
      <c r="B93" s="305" t="s">
        <v>219</v>
      </c>
      <c r="C93" s="307" t="s">
        <v>1167</v>
      </c>
      <c r="D93" s="152"/>
      <c r="E93" s="151"/>
      <c r="F93" s="151"/>
      <c r="G93" s="151"/>
      <c r="H93" s="151"/>
      <c r="I93" s="151"/>
      <c r="J93" s="151"/>
      <c r="K93" s="151"/>
      <c r="L93" s="151"/>
      <c r="M93" s="177">
        <f t="shared" si="2"/>
        <v>0</v>
      </c>
      <c r="N93" s="153"/>
    </row>
    <row r="94" spans="1:14" ht="18">
      <c r="A94" s="304" t="s">
        <v>49</v>
      </c>
      <c r="B94" s="305" t="s">
        <v>230</v>
      </c>
      <c r="C94" s="307" t="s">
        <v>615</v>
      </c>
      <c r="D94" s="152"/>
      <c r="E94" s="151"/>
      <c r="F94" s="151"/>
      <c r="G94" s="151"/>
      <c r="H94" s="151"/>
      <c r="I94" s="151"/>
      <c r="J94" s="151"/>
      <c r="K94" s="151"/>
      <c r="L94" s="151"/>
      <c r="M94" s="177">
        <f t="shared" si="2"/>
        <v>0</v>
      </c>
      <c r="N94" s="153"/>
    </row>
    <row r="95" spans="1:14" ht="18">
      <c r="A95" s="304" t="s">
        <v>50</v>
      </c>
      <c r="B95" s="305" t="s">
        <v>230</v>
      </c>
      <c r="C95" s="307" t="s">
        <v>616</v>
      </c>
      <c r="D95" s="152"/>
      <c r="E95" s="151"/>
      <c r="F95" s="151"/>
      <c r="G95" s="151"/>
      <c r="H95" s="151"/>
      <c r="I95" s="151"/>
      <c r="J95" s="151"/>
      <c r="K95" s="151"/>
      <c r="L95" s="151"/>
      <c r="M95" s="177">
        <f t="shared" si="2"/>
        <v>0</v>
      </c>
      <c r="N95" s="153"/>
    </row>
    <row r="96" spans="1:14" ht="18">
      <c r="A96" s="150"/>
      <c r="B96" s="118"/>
      <c r="C96" s="119"/>
      <c r="D96" s="152"/>
      <c r="E96" s="151"/>
      <c r="F96" s="151"/>
      <c r="G96" s="151"/>
      <c r="H96" s="151"/>
      <c r="I96" s="151"/>
      <c r="J96" s="151"/>
      <c r="K96" s="151"/>
      <c r="L96" s="151"/>
      <c r="M96" s="177">
        <f t="shared" si="2"/>
        <v>0</v>
      </c>
      <c r="N96" s="153"/>
    </row>
    <row r="97" spans="1:14" ht="36">
      <c r="A97" s="175" t="str">
        <f>'WAG Menu'!$E$29</f>
        <v>Diced Squash</v>
      </c>
      <c r="B97" s="151" t="s">
        <v>219</v>
      </c>
      <c r="C97" s="152" t="s">
        <v>601</v>
      </c>
      <c r="D97" s="152"/>
      <c r="E97" s="151"/>
      <c r="F97" s="151"/>
      <c r="G97" s="151"/>
      <c r="H97" s="151"/>
      <c r="I97" s="151"/>
      <c r="J97" s="151"/>
      <c r="K97" s="151"/>
      <c r="L97" s="151"/>
      <c r="M97" s="177">
        <f t="shared" si="2"/>
        <v>0</v>
      </c>
      <c r="N97" s="153"/>
    </row>
    <row r="98" spans="1:14" ht="36">
      <c r="A98" s="150" t="s">
        <v>783</v>
      </c>
      <c r="B98" s="151" t="s">
        <v>252</v>
      </c>
      <c r="C98" s="152" t="s">
        <v>601</v>
      </c>
      <c r="D98" s="152"/>
      <c r="E98" s="151"/>
      <c r="F98" s="151"/>
      <c r="G98" s="151"/>
      <c r="H98" s="151"/>
      <c r="I98" s="151"/>
      <c r="J98" s="151"/>
      <c r="K98" s="151"/>
      <c r="L98" s="151"/>
      <c r="M98" s="177">
        <f t="shared" si="2"/>
        <v>0</v>
      </c>
      <c r="N98" s="153"/>
    </row>
    <row r="99" spans="1:14" ht="36">
      <c r="A99" s="150" t="s">
        <v>784</v>
      </c>
      <c r="B99" s="151" t="s">
        <v>252</v>
      </c>
      <c r="C99" s="152" t="s">
        <v>601</v>
      </c>
      <c r="D99" s="152"/>
      <c r="E99" s="151"/>
      <c r="F99" s="151"/>
      <c r="G99" s="151"/>
      <c r="H99" s="151"/>
      <c r="I99" s="151"/>
      <c r="J99" s="151"/>
      <c r="K99" s="151"/>
      <c r="L99" s="151"/>
      <c r="M99" s="177">
        <f t="shared" si="2"/>
        <v>0</v>
      </c>
      <c r="N99" s="153"/>
    </row>
    <row r="100" spans="1:14" ht="36">
      <c r="A100" s="150" t="s">
        <v>463</v>
      </c>
      <c r="B100" s="151" t="s">
        <v>219</v>
      </c>
      <c r="C100" s="152" t="s">
        <v>601</v>
      </c>
      <c r="D100" s="152"/>
      <c r="E100" s="151"/>
      <c r="F100" s="151"/>
      <c r="G100" s="151"/>
      <c r="H100" s="151"/>
      <c r="I100" s="151"/>
      <c r="J100" s="151"/>
      <c r="K100" s="151"/>
      <c r="L100" s="151"/>
      <c r="M100" s="177">
        <f t="shared" si="2"/>
        <v>0</v>
      </c>
      <c r="N100" s="153"/>
    </row>
    <row r="101" spans="1:14" ht="36">
      <c r="A101" s="150" t="s">
        <v>464</v>
      </c>
      <c r="B101" s="151" t="s">
        <v>252</v>
      </c>
      <c r="C101" s="152" t="s">
        <v>601</v>
      </c>
      <c r="D101" s="152"/>
      <c r="E101" s="151"/>
      <c r="F101" s="151"/>
      <c r="G101" s="151"/>
      <c r="H101" s="151"/>
      <c r="I101" s="151"/>
      <c r="J101" s="151"/>
      <c r="K101" s="151"/>
      <c r="L101" s="151"/>
      <c r="M101" s="177">
        <f t="shared" si="2"/>
        <v>0</v>
      </c>
      <c r="N101" s="153"/>
    </row>
    <row r="102" spans="1:14" ht="36">
      <c r="A102" s="150" t="s">
        <v>465</v>
      </c>
      <c r="B102" s="151" t="s">
        <v>252</v>
      </c>
      <c r="C102" s="152" t="s">
        <v>601</v>
      </c>
      <c r="D102" s="152"/>
      <c r="E102" s="151"/>
      <c r="F102" s="151"/>
      <c r="G102" s="151"/>
      <c r="H102" s="151"/>
      <c r="I102" s="151"/>
      <c r="J102" s="151"/>
      <c r="K102" s="151"/>
      <c r="L102" s="151"/>
      <c r="M102" s="177">
        <f t="shared" si="2"/>
        <v>0</v>
      </c>
      <c r="N102" s="153"/>
    </row>
    <row r="103" spans="1:14" ht="42.75" customHeight="1">
      <c r="A103" s="150"/>
      <c r="B103" s="151"/>
      <c r="C103" s="152"/>
      <c r="D103" s="152"/>
      <c r="E103" s="151"/>
      <c r="F103" s="151"/>
      <c r="G103" s="151"/>
      <c r="H103" s="151"/>
      <c r="I103" s="151"/>
      <c r="J103" s="151"/>
      <c r="K103" s="151"/>
      <c r="L103" s="151"/>
      <c r="M103" s="177">
        <f t="shared" si="2"/>
        <v>0</v>
      </c>
      <c r="N103" s="153"/>
    </row>
    <row r="104" spans="1:14" ht="36">
      <c r="A104" s="175" t="str">
        <f>'WAG Menu'!$E$30</f>
        <v>Raspberry Mousse Cake</v>
      </c>
      <c r="B104" s="151" t="s">
        <v>466</v>
      </c>
      <c r="C104" s="251" t="s">
        <v>642</v>
      </c>
      <c r="D104" s="152"/>
      <c r="E104" s="151"/>
      <c r="F104" s="151"/>
      <c r="G104" s="151"/>
      <c r="H104" s="151"/>
      <c r="I104" s="151"/>
      <c r="J104" s="151"/>
      <c r="K104" s="151"/>
      <c r="L104" s="151"/>
      <c r="M104" s="177">
        <f t="shared" si="2"/>
        <v>0</v>
      </c>
      <c r="N104" s="153"/>
    </row>
    <row r="105" spans="1:14" ht="36">
      <c r="A105" s="150" t="s">
        <v>467</v>
      </c>
      <c r="B105" s="151" t="s">
        <v>252</v>
      </c>
      <c r="C105" s="251" t="s">
        <v>610</v>
      </c>
      <c r="D105" s="152"/>
      <c r="E105" s="151"/>
      <c r="F105" s="151"/>
      <c r="G105" s="151"/>
      <c r="H105" s="151"/>
      <c r="I105" s="151"/>
      <c r="J105" s="151"/>
      <c r="K105" s="151"/>
      <c r="L105" s="151"/>
      <c r="M105" s="177">
        <f t="shared" si="2"/>
        <v>0</v>
      </c>
      <c r="N105" s="153"/>
    </row>
    <row r="106" spans="1:14" ht="18">
      <c r="A106" s="150" t="s">
        <v>468</v>
      </c>
      <c r="B106" s="151" t="s">
        <v>470</v>
      </c>
      <c r="C106" s="152" t="s">
        <v>657</v>
      </c>
      <c r="D106" s="152"/>
      <c r="E106" s="151"/>
      <c r="F106" s="151"/>
      <c r="G106" s="151"/>
      <c r="H106" s="151"/>
      <c r="I106" s="151"/>
      <c r="J106" s="151"/>
      <c r="K106" s="151"/>
      <c r="L106" s="151"/>
      <c r="M106" s="177">
        <f t="shared" si="2"/>
        <v>0</v>
      </c>
      <c r="N106" s="153"/>
    </row>
    <row r="107" spans="1:14" ht="18">
      <c r="A107" s="150" t="s">
        <v>468</v>
      </c>
      <c r="B107" s="151" t="s">
        <v>471</v>
      </c>
      <c r="C107" s="152" t="s">
        <v>657</v>
      </c>
      <c r="D107" s="152"/>
      <c r="E107" s="151"/>
      <c r="F107" s="151"/>
      <c r="G107" s="151"/>
      <c r="H107" s="151"/>
      <c r="I107" s="151"/>
      <c r="J107" s="151"/>
      <c r="K107" s="151"/>
      <c r="L107" s="151"/>
      <c r="M107" s="177">
        <f t="shared" si="2"/>
        <v>0</v>
      </c>
      <c r="N107" s="153"/>
    </row>
    <row r="108" spans="1:14" ht="36">
      <c r="A108" s="150" t="s">
        <v>469</v>
      </c>
      <c r="B108" s="151" t="s">
        <v>252</v>
      </c>
      <c r="C108" s="152" t="s">
        <v>658</v>
      </c>
      <c r="D108" s="152"/>
      <c r="E108" s="151"/>
      <c r="F108" s="151"/>
      <c r="G108" s="151"/>
      <c r="H108" s="151"/>
      <c r="I108" s="151"/>
      <c r="J108" s="151"/>
      <c r="K108" s="151"/>
      <c r="L108" s="151"/>
      <c r="M108" s="177">
        <f t="shared" si="2"/>
        <v>0</v>
      </c>
      <c r="N108" s="153"/>
    </row>
    <row r="109" spans="1:14" ht="36">
      <c r="A109" s="150" t="s">
        <v>472</v>
      </c>
      <c r="B109" s="151" t="s">
        <v>218</v>
      </c>
      <c r="C109" s="152"/>
      <c r="D109" s="152"/>
      <c r="E109" s="151"/>
      <c r="F109" s="151"/>
      <c r="G109" s="151"/>
      <c r="H109" s="151"/>
      <c r="I109" s="151"/>
      <c r="J109" s="151"/>
      <c r="K109" s="151"/>
      <c r="L109" s="151"/>
      <c r="M109" s="177">
        <f t="shared" si="2"/>
        <v>0</v>
      </c>
      <c r="N109" s="153"/>
    </row>
    <row r="110" spans="1:14" ht="18">
      <c r="A110" s="150"/>
      <c r="B110" s="151"/>
      <c r="C110" s="152"/>
      <c r="D110" s="152"/>
      <c r="E110" s="151"/>
      <c r="F110" s="151"/>
      <c r="G110" s="151"/>
      <c r="H110" s="151"/>
      <c r="I110" s="151"/>
      <c r="J110" s="151"/>
      <c r="K110" s="151"/>
      <c r="L110" s="151"/>
      <c r="M110" s="177">
        <f t="shared" si="2"/>
        <v>0</v>
      </c>
      <c r="N110" s="153"/>
    </row>
    <row r="111" spans="1:14" ht="36">
      <c r="A111" s="240" t="s">
        <v>111</v>
      </c>
      <c r="B111" s="151" t="s">
        <v>252</v>
      </c>
      <c r="C111" s="152" t="s">
        <v>41</v>
      </c>
      <c r="D111" s="152"/>
      <c r="E111" s="151"/>
      <c r="F111" s="151"/>
      <c r="G111" s="151"/>
      <c r="H111" s="151"/>
      <c r="I111" s="151"/>
      <c r="J111" s="151"/>
      <c r="K111" s="151"/>
      <c r="L111" s="151"/>
      <c r="M111" s="177">
        <f t="shared" si="2"/>
        <v>0</v>
      </c>
      <c r="N111" s="153"/>
    </row>
    <row r="112" spans="1:14" ht="36">
      <c r="A112" s="240" t="s">
        <v>112</v>
      </c>
      <c r="B112" s="151" t="s">
        <v>252</v>
      </c>
      <c r="C112" s="152" t="s">
        <v>41</v>
      </c>
      <c r="D112" s="152"/>
      <c r="E112" s="151"/>
      <c r="F112" s="151"/>
      <c r="G112" s="151"/>
      <c r="H112" s="151"/>
      <c r="I112" s="151"/>
      <c r="J112" s="151"/>
      <c r="K112" s="151"/>
      <c r="L112" s="151"/>
      <c r="M112" s="177">
        <f t="shared" si="2"/>
        <v>0</v>
      </c>
      <c r="N112" s="153"/>
    </row>
    <row r="113" spans="1:14" ht="18">
      <c r="A113" s="240"/>
      <c r="B113" s="146"/>
      <c r="C113" s="152"/>
      <c r="D113" s="147"/>
      <c r="E113" s="151"/>
      <c r="F113" s="151"/>
      <c r="G113" s="151"/>
      <c r="H113" s="151"/>
      <c r="I113" s="151"/>
      <c r="J113" s="151"/>
      <c r="K113" s="151"/>
      <c r="L113" s="151"/>
      <c r="M113" s="177">
        <f t="shared" si="2"/>
        <v>0</v>
      </c>
      <c r="N113" s="153"/>
    </row>
    <row r="114" spans="1:14" ht="36">
      <c r="A114" s="175" t="str">
        <f>'WAG Menu'!$E$34</f>
        <v>Turkey Cutlet w/Mushroom Gravy</v>
      </c>
      <c r="B114" s="314" t="s">
        <v>231</v>
      </c>
      <c r="C114" s="307" t="s">
        <v>612</v>
      </c>
      <c r="D114" s="146"/>
      <c r="E114" s="152"/>
      <c r="F114" s="151"/>
      <c r="G114" s="151"/>
      <c r="H114" s="151"/>
      <c r="I114" s="151"/>
      <c r="J114" s="151"/>
      <c r="K114" s="151"/>
      <c r="L114" s="151"/>
      <c r="M114" s="177">
        <f t="shared" si="2"/>
        <v>0</v>
      </c>
      <c r="N114" s="153"/>
    </row>
    <row r="115" spans="1:14" ht="18">
      <c r="A115" s="304" t="s">
        <v>785</v>
      </c>
      <c r="B115" s="314" t="s">
        <v>231</v>
      </c>
      <c r="C115" s="307" t="s">
        <v>786</v>
      </c>
      <c r="D115" s="152"/>
      <c r="E115" s="151"/>
      <c r="F115" s="151"/>
      <c r="G115" s="151"/>
      <c r="H115" s="151"/>
      <c r="I115" s="151"/>
      <c r="J115" s="151"/>
      <c r="K115" s="151"/>
      <c r="L115" s="151"/>
      <c r="M115" s="177">
        <f t="shared" si="2"/>
        <v>0</v>
      </c>
      <c r="N115" s="153"/>
    </row>
    <row r="116" spans="1:14" ht="36">
      <c r="A116" s="304" t="s">
        <v>787</v>
      </c>
      <c r="B116" s="305" t="s">
        <v>45</v>
      </c>
      <c r="C116" s="306" t="s">
        <v>788</v>
      </c>
      <c r="D116" s="152"/>
      <c r="E116" s="151"/>
      <c r="F116" s="151"/>
      <c r="G116" s="151"/>
      <c r="H116" s="151"/>
      <c r="I116" s="151"/>
      <c r="J116" s="151"/>
      <c r="K116" s="151"/>
      <c r="L116" s="151"/>
      <c r="M116" s="177">
        <f t="shared" si="2"/>
        <v>0</v>
      </c>
      <c r="N116" s="153"/>
    </row>
    <row r="117" spans="1:14" ht="36">
      <c r="A117" s="304" t="s">
        <v>789</v>
      </c>
      <c r="B117" s="305" t="s">
        <v>45</v>
      </c>
      <c r="C117" s="307" t="s">
        <v>790</v>
      </c>
      <c r="D117" s="152"/>
      <c r="E117" s="151"/>
      <c r="F117" s="151"/>
      <c r="G117" s="151"/>
      <c r="H117" s="151"/>
      <c r="I117" s="151"/>
      <c r="J117" s="151"/>
      <c r="K117" s="151"/>
      <c r="L117" s="151"/>
      <c r="M117" s="177">
        <f t="shared" si="2"/>
        <v>0</v>
      </c>
      <c r="N117" s="153"/>
    </row>
    <row r="118" spans="1:14" ht="18">
      <c r="A118" s="304" t="s">
        <v>473</v>
      </c>
      <c r="B118" s="305" t="s">
        <v>231</v>
      </c>
      <c r="C118" s="307"/>
      <c r="D118" s="152"/>
      <c r="E118" s="151"/>
      <c r="F118" s="151"/>
      <c r="G118" s="151"/>
      <c r="H118" s="151"/>
      <c r="I118" s="151"/>
      <c r="J118" s="151"/>
      <c r="K118" s="151"/>
      <c r="L118" s="151"/>
      <c r="M118" s="177">
        <f t="shared" si="2"/>
        <v>0</v>
      </c>
      <c r="N118" s="153"/>
    </row>
    <row r="119" spans="1:14" ht="18">
      <c r="A119" s="150"/>
      <c r="B119" s="151"/>
      <c r="C119" s="152"/>
      <c r="D119" s="152"/>
      <c r="E119" s="151"/>
      <c r="F119" s="151"/>
      <c r="G119" s="151"/>
      <c r="H119" s="151"/>
      <c r="I119" s="151"/>
      <c r="J119" s="151"/>
      <c r="K119" s="151"/>
      <c r="L119" s="151"/>
      <c r="M119" s="177">
        <f t="shared" si="2"/>
        <v>0</v>
      </c>
      <c r="N119" s="153"/>
    </row>
    <row r="120" spans="1:14" ht="18">
      <c r="A120" s="175" t="s">
        <v>1168</v>
      </c>
      <c r="B120" s="305" t="s">
        <v>461</v>
      </c>
      <c r="C120" s="307" t="s">
        <v>659</v>
      </c>
      <c r="D120" s="152"/>
      <c r="E120" s="151"/>
      <c r="F120" s="151"/>
      <c r="G120" s="151"/>
      <c r="H120" s="151"/>
      <c r="I120" s="151"/>
      <c r="J120" s="151"/>
      <c r="K120" s="151"/>
      <c r="L120" s="151"/>
      <c r="M120" s="177">
        <f t="shared" si="2"/>
        <v>0</v>
      </c>
      <c r="N120" s="153"/>
    </row>
    <row r="121" spans="1:14" ht="18">
      <c r="A121" s="315" t="s">
        <v>576</v>
      </c>
      <c r="B121" s="305" t="s">
        <v>461</v>
      </c>
      <c r="C121" s="307" t="s">
        <v>659</v>
      </c>
      <c r="D121" s="152"/>
      <c r="E121" s="151"/>
      <c r="F121" s="151"/>
      <c r="G121" s="151"/>
      <c r="H121" s="151"/>
      <c r="I121" s="151"/>
      <c r="J121" s="151"/>
      <c r="K121" s="151"/>
      <c r="L121" s="151"/>
      <c r="M121" s="177">
        <f t="shared" si="2"/>
        <v>0</v>
      </c>
      <c r="N121" s="153"/>
    </row>
    <row r="122" spans="1:14" ht="18">
      <c r="A122" s="304" t="s">
        <v>462</v>
      </c>
      <c r="B122" s="305" t="s">
        <v>461</v>
      </c>
      <c r="C122" s="307"/>
      <c r="D122" s="152"/>
      <c r="E122" s="151"/>
      <c r="F122" s="151"/>
      <c r="G122" s="151"/>
      <c r="H122" s="151"/>
      <c r="I122" s="151"/>
      <c r="J122" s="151"/>
      <c r="K122" s="151"/>
      <c r="L122" s="151"/>
      <c r="M122" s="177">
        <f t="shared" si="2"/>
        <v>0</v>
      </c>
      <c r="N122" s="153"/>
    </row>
    <row r="123" spans="1:14" ht="18">
      <c r="A123" s="304"/>
      <c r="B123" s="305"/>
      <c r="C123" s="307"/>
      <c r="D123" s="152"/>
      <c r="E123" s="151"/>
      <c r="F123" s="151"/>
      <c r="G123" s="151"/>
      <c r="H123" s="151"/>
      <c r="I123" s="151"/>
      <c r="J123" s="151"/>
      <c r="K123" s="151"/>
      <c r="L123" s="151"/>
      <c r="M123" s="177"/>
      <c r="N123" s="153"/>
    </row>
    <row r="124" spans="1:14" ht="36">
      <c r="A124" s="175" t="str">
        <f>'WAG Menu'!E36</f>
        <v>Broccoli Florets</v>
      </c>
      <c r="B124" s="151" t="s">
        <v>219</v>
      </c>
      <c r="C124" s="152" t="s">
        <v>601</v>
      </c>
      <c r="D124" s="152"/>
      <c r="E124" s="151"/>
      <c r="F124" s="151"/>
      <c r="G124" s="151"/>
      <c r="H124" s="151"/>
      <c r="I124" s="151"/>
      <c r="J124" s="151"/>
      <c r="K124" s="151"/>
      <c r="L124" s="151"/>
      <c r="M124" s="177">
        <f t="shared" si="2"/>
        <v>0</v>
      </c>
      <c r="N124" s="153"/>
    </row>
    <row r="125" spans="1:14" ht="36">
      <c r="A125" s="150" t="s">
        <v>405</v>
      </c>
      <c r="B125" s="151" t="s">
        <v>252</v>
      </c>
      <c r="C125" s="152" t="s">
        <v>601</v>
      </c>
      <c r="D125" s="152"/>
      <c r="E125" s="151"/>
      <c r="F125" s="151"/>
      <c r="G125" s="151"/>
      <c r="H125" s="151"/>
      <c r="I125" s="151"/>
      <c r="J125" s="151"/>
      <c r="K125" s="151"/>
      <c r="L125" s="151"/>
      <c r="M125" s="177">
        <f t="shared" si="2"/>
        <v>0</v>
      </c>
      <c r="N125" s="153"/>
    </row>
    <row r="126" spans="1:14" ht="36">
      <c r="A126" s="150" t="s">
        <v>406</v>
      </c>
      <c r="B126" s="151" t="s">
        <v>252</v>
      </c>
      <c r="C126" s="152" t="s">
        <v>601</v>
      </c>
      <c r="D126" s="152"/>
      <c r="E126" s="151"/>
      <c r="F126" s="151"/>
      <c r="G126" s="151"/>
      <c r="H126" s="151"/>
      <c r="I126" s="151"/>
      <c r="J126" s="151"/>
      <c r="K126" s="151"/>
      <c r="L126" s="151"/>
      <c r="M126" s="177">
        <f t="shared" si="2"/>
        <v>0</v>
      </c>
      <c r="N126" s="153"/>
    </row>
    <row r="127" spans="1:14" ht="18">
      <c r="A127" s="150"/>
      <c r="B127" s="151"/>
      <c r="C127" s="152"/>
      <c r="D127" s="152"/>
      <c r="E127" s="151"/>
      <c r="F127" s="151"/>
      <c r="G127" s="151"/>
      <c r="H127" s="151"/>
      <c r="I127" s="151"/>
      <c r="J127" s="151"/>
      <c r="K127" s="151"/>
      <c r="L127" s="151"/>
      <c r="M127" s="177">
        <f t="shared" si="2"/>
        <v>0</v>
      </c>
      <c r="N127" s="153"/>
    </row>
    <row r="128" spans="1:14" ht="36">
      <c r="A128" s="175" t="str">
        <f>'WAG Menu'!E37</f>
        <v>Chilled Apricots</v>
      </c>
      <c r="B128" s="151" t="s">
        <v>219</v>
      </c>
      <c r="C128" s="152" t="s">
        <v>846</v>
      </c>
      <c r="D128" s="152"/>
      <c r="E128" s="151"/>
      <c r="F128" s="151"/>
      <c r="G128" s="151"/>
      <c r="H128" s="151"/>
      <c r="I128" s="151"/>
      <c r="J128" s="151"/>
      <c r="K128" s="151"/>
      <c r="L128" s="151"/>
      <c r="M128" s="177">
        <f t="shared" si="2"/>
        <v>0</v>
      </c>
      <c r="N128" s="153"/>
    </row>
    <row r="129" spans="1:14" ht="36">
      <c r="A129" s="304" t="s">
        <v>1255</v>
      </c>
      <c r="B129" s="305" t="s">
        <v>252</v>
      </c>
      <c r="C129" s="307" t="s">
        <v>587</v>
      </c>
      <c r="D129" s="152"/>
      <c r="E129" s="151"/>
      <c r="F129" s="151"/>
      <c r="G129" s="151"/>
      <c r="H129" s="151"/>
      <c r="I129" s="151"/>
      <c r="J129" s="151"/>
      <c r="K129" s="151"/>
      <c r="L129" s="151"/>
      <c r="M129" s="177">
        <f t="shared" si="2"/>
        <v>0</v>
      </c>
      <c r="N129" s="153"/>
    </row>
    <row r="130" spans="1:14" ht="36">
      <c r="A130" s="304" t="s">
        <v>1256</v>
      </c>
      <c r="B130" s="305" t="s">
        <v>252</v>
      </c>
      <c r="C130" s="307" t="s">
        <v>594</v>
      </c>
      <c r="D130" s="152"/>
      <c r="E130" s="151"/>
      <c r="F130" s="151"/>
      <c r="G130" s="151"/>
      <c r="H130" s="151"/>
      <c r="I130" s="151"/>
      <c r="J130" s="151"/>
      <c r="K130" s="151"/>
      <c r="L130" s="151"/>
      <c r="M130" s="177">
        <f t="shared" si="2"/>
        <v>0</v>
      </c>
      <c r="N130" s="153"/>
    </row>
    <row r="131" spans="1:14" ht="36">
      <c r="A131" s="304" t="s">
        <v>138</v>
      </c>
      <c r="B131" s="305" t="s">
        <v>219</v>
      </c>
      <c r="C131" s="307" t="s">
        <v>590</v>
      </c>
      <c r="D131" s="152"/>
      <c r="E131" s="151"/>
      <c r="F131" s="151"/>
      <c r="G131" s="151"/>
      <c r="H131" s="151"/>
      <c r="I131" s="151"/>
      <c r="J131" s="151"/>
      <c r="K131" s="151"/>
      <c r="L131" s="151"/>
      <c r="M131" s="177">
        <f t="shared" si="2"/>
        <v>0</v>
      </c>
      <c r="N131" s="153"/>
    </row>
    <row r="132" spans="1:14" ht="36">
      <c r="A132" s="304" t="s">
        <v>668</v>
      </c>
      <c r="B132" s="305" t="s">
        <v>252</v>
      </c>
      <c r="C132" s="307" t="s">
        <v>587</v>
      </c>
      <c r="D132" s="152"/>
      <c r="E132" s="151"/>
      <c r="F132" s="151"/>
      <c r="G132" s="151"/>
      <c r="H132" s="151"/>
      <c r="I132" s="151"/>
      <c r="J132" s="151"/>
      <c r="K132" s="151"/>
      <c r="L132" s="151"/>
      <c r="M132" s="177">
        <f t="shared" si="2"/>
        <v>0</v>
      </c>
      <c r="N132" s="153"/>
    </row>
    <row r="133" spans="1:14" ht="36">
      <c r="A133" s="304" t="s">
        <v>669</v>
      </c>
      <c r="B133" s="305" t="s">
        <v>252</v>
      </c>
      <c r="C133" s="307" t="s">
        <v>588</v>
      </c>
      <c r="D133" s="152"/>
      <c r="E133" s="151"/>
      <c r="F133" s="151"/>
      <c r="G133" s="151"/>
      <c r="H133" s="151"/>
      <c r="I133" s="151"/>
      <c r="J133" s="151"/>
      <c r="K133" s="151"/>
      <c r="L133" s="151"/>
      <c r="M133" s="177">
        <f t="shared" si="2"/>
        <v>0</v>
      </c>
      <c r="N133" s="153"/>
    </row>
    <row r="134" spans="1:14" ht="18">
      <c r="A134" s="150"/>
      <c r="B134" s="151"/>
      <c r="C134" s="152"/>
      <c r="D134" s="152"/>
      <c r="E134" s="151"/>
      <c r="F134" s="151"/>
      <c r="G134" s="151"/>
      <c r="H134" s="151"/>
      <c r="I134" s="151"/>
      <c r="J134" s="151"/>
      <c r="K134" s="151"/>
      <c r="L134" s="151"/>
      <c r="M134" s="177">
        <f t="shared" si="2"/>
        <v>0</v>
      </c>
      <c r="N134" s="153"/>
    </row>
    <row r="135" spans="1:14" ht="22.5">
      <c r="A135" s="566" t="s">
        <v>162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8"/>
    </row>
    <row r="136" spans="1:14" ht="18">
      <c r="A136" s="155" t="s">
        <v>51</v>
      </c>
      <c r="B136" s="156" t="s">
        <v>168</v>
      </c>
      <c r="C136" s="157"/>
      <c r="D136" s="157" t="s">
        <v>164</v>
      </c>
      <c r="E136" s="157"/>
      <c r="F136" s="157" t="s">
        <v>165</v>
      </c>
      <c r="G136" s="157" t="s">
        <v>166</v>
      </c>
      <c r="H136" s="157"/>
      <c r="I136" s="158"/>
      <c r="J136" s="158"/>
      <c r="K136" s="158"/>
      <c r="L136" s="158"/>
      <c r="M136" s="159"/>
      <c r="N136" s="158"/>
    </row>
    <row r="137" spans="1:14" ht="18">
      <c r="A137" s="160"/>
      <c r="B137" s="161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9"/>
      <c r="N137" s="158"/>
    </row>
    <row r="138" spans="1:14" ht="18">
      <c r="A138" s="160"/>
      <c r="B138" s="161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9"/>
      <c r="N138" s="158"/>
    </row>
    <row r="139" spans="1:14" ht="18">
      <c r="A139" s="160"/>
      <c r="B139" s="161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9"/>
      <c r="N139" s="158"/>
    </row>
    <row r="140" spans="1:14" ht="18">
      <c r="A140" s="160"/>
      <c r="B140" s="161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9"/>
      <c r="N140" s="158"/>
    </row>
    <row r="141" spans="1:14" ht="18">
      <c r="A141" s="160"/>
      <c r="B141" s="161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9"/>
      <c r="N141" s="158"/>
    </row>
    <row r="142" spans="1:14" ht="18">
      <c r="A142" s="155" t="s">
        <v>52</v>
      </c>
      <c r="B142" s="156" t="s">
        <v>168</v>
      </c>
      <c r="C142" s="157"/>
      <c r="D142" s="157" t="s">
        <v>164</v>
      </c>
      <c r="E142" s="157"/>
      <c r="F142" s="157" t="s">
        <v>165</v>
      </c>
      <c r="G142" s="157" t="s">
        <v>166</v>
      </c>
      <c r="H142" s="157"/>
      <c r="I142" s="158"/>
      <c r="J142" s="158"/>
      <c r="K142" s="158"/>
      <c r="L142" s="158"/>
      <c r="M142" s="159"/>
      <c r="N142" s="158"/>
    </row>
    <row r="143" spans="1:14" ht="18">
      <c r="A143" s="150"/>
      <c r="B143" s="151"/>
      <c r="C143" s="152"/>
      <c r="D143" s="158"/>
      <c r="E143" s="158"/>
      <c r="F143" s="158"/>
      <c r="G143" s="158"/>
      <c r="H143" s="158"/>
      <c r="I143" s="158"/>
      <c r="J143" s="158"/>
      <c r="K143" s="158"/>
      <c r="L143" s="158"/>
      <c r="M143" s="159"/>
      <c r="N143" s="158"/>
    </row>
    <row r="144" spans="1:14" ht="18">
      <c r="A144" s="160"/>
      <c r="B144" s="161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9"/>
      <c r="N144" s="158"/>
    </row>
    <row r="145" spans="1:14" ht="18">
      <c r="A145" s="160"/>
      <c r="B145" s="161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9"/>
      <c r="N145" s="158"/>
    </row>
    <row r="146" spans="1:14" ht="18">
      <c r="A146" s="160"/>
      <c r="B146" s="161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9"/>
      <c r="N146" s="158"/>
    </row>
    <row r="147" spans="1:14" ht="18">
      <c r="A147" s="150"/>
      <c r="B147" s="151"/>
      <c r="C147" s="152"/>
      <c r="D147" s="158"/>
      <c r="E147" s="158"/>
      <c r="F147" s="158"/>
      <c r="G147" s="158"/>
      <c r="H147" s="158"/>
      <c r="I147" s="158"/>
      <c r="J147" s="158"/>
      <c r="K147" s="158"/>
      <c r="L147" s="158"/>
      <c r="M147" s="159"/>
      <c r="N147" s="158"/>
    </row>
    <row r="148" spans="1:14" ht="18">
      <c r="A148" s="150"/>
      <c r="B148" s="151"/>
      <c r="C148" s="152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58"/>
    </row>
    <row r="149" spans="1:14" ht="18">
      <c r="A149" s="160"/>
      <c r="B149" s="16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9"/>
      <c r="N149" s="158"/>
    </row>
    <row r="150" spans="1:14" ht="18">
      <c r="A150" s="160"/>
      <c r="B150" s="161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9"/>
      <c r="N150" s="158"/>
    </row>
    <row r="151" spans="1:14" ht="18">
      <c r="A151" s="160"/>
      <c r="B151" s="161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9"/>
      <c r="N151" s="158"/>
    </row>
    <row r="152" spans="1:14" ht="18">
      <c r="A152" s="160"/>
      <c r="B152" s="161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8"/>
    </row>
    <row r="153" spans="1:14" ht="18">
      <c r="A153" s="155" t="s">
        <v>53</v>
      </c>
      <c r="B153" s="156" t="s">
        <v>168</v>
      </c>
      <c r="C153" s="157"/>
      <c r="D153" s="157" t="s">
        <v>164</v>
      </c>
      <c r="E153" s="157"/>
      <c r="F153" s="157" t="s">
        <v>165</v>
      </c>
      <c r="G153" s="157" t="s">
        <v>166</v>
      </c>
      <c r="H153" s="157"/>
      <c r="I153" s="158"/>
      <c r="J153" s="158"/>
      <c r="K153" s="158"/>
      <c r="L153" s="158"/>
      <c r="M153" s="159"/>
      <c r="N153" s="158"/>
    </row>
    <row r="154" spans="1:14" ht="18">
      <c r="A154" s="160"/>
      <c r="B154" s="161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9"/>
      <c r="N154" s="158"/>
    </row>
    <row r="155" spans="1:14" ht="18">
      <c r="A155" s="160"/>
      <c r="B155" s="161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9"/>
      <c r="N155" s="158"/>
    </row>
    <row r="156" spans="1:14" ht="18">
      <c r="A156" s="160"/>
      <c r="B156" s="16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9"/>
      <c r="N156" s="158"/>
    </row>
    <row r="157" spans="1:14" ht="18">
      <c r="A157" s="160"/>
      <c r="B157" s="161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9"/>
      <c r="N157" s="158"/>
    </row>
    <row r="158" spans="1:14" ht="18">
      <c r="A158" s="160"/>
      <c r="B158" s="161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  <c r="N158" s="158"/>
    </row>
    <row r="159" spans="1:14" ht="18">
      <c r="A159" s="160"/>
      <c r="B159" s="161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9"/>
      <c r="N159" s="158"/>
    </row>
    <row r="160" spans="1:14" ht="18">
      <c r="A160" s="160"/>
      <c r="B160" s="161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  <c r="N160" s="158"/>
    </row>
    <row r="161" spans="1:14" ht="18">
      <c r="A161" s="160"/>
      <c r="B161" s="161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9"/>
      <c r="N161" s="158"/>
    </row>
    <row r="162" spans="1:14" ht="18">
      <c r="A162" s="160"/>
      <c r="B162" s="161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9"/>
      <c r="N162" s="158"/>
    </row>
    <row r="163" spans="1:14" ht="18">
      <c r="A163" s="160"/>
      <c r="B163" s="161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9"/>
      <c r="N163" s="158"/>
    </row>
    <row r="164" spans="1:14" ht="18">
      <c r="A164" s="160"/>
      <c r="B164" s="161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9"/>
      <c r="N164" s="158"/>
    </row>
    <row r="165" spans="1:14" ht="18">
      <c r="A165" s="160"/>
      <c r="B165" s="161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9"/>
      <c r="N165" s="158"/>
    </row>
    <row r="166" spans="1:14" ht="18">
      <c r="A166" s="160"/>
      <c r="B166" s="161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9"/>
      <c r="N166" s="158"/>
    </row>
    <row r="167" spans="1:14" ht="18">
      <c r="A167" s="160"/>
      <c r="B167" s="161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9"/>
      <c r="N167" s="158"/>
    </row>
    <row r="168" spans="1:14" ht="18">
      <c r="A168" s="160"/>
      <c r="B168" s="161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9"/>
      <c r="N168" s="158"/>
    </row>
    <row r="169" spans="1:14" ht="18">
      <c r="A169" s="160"/>
      <c r="B169" s="161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9"/>
      <c r="N169" s="158"/>
    </row>
    <row r="170" spans="1:14" ht="18">
      <c r="A170" s="162"/>
      <c r="B170" s="178"/>
      <c r="C170" s="179"/>
      <c r="D170" s="179"/>
      <c r="E170" s="178"/>
      <c r="F170" s="178"/>
      <c r="G170" s="178"/>
      <c r="H170" s="178"/>
      <c r="I170" s="178"/>
      <c r="J170" s="178"/>
      <c r="K170" s="178"/>
      <c r="L170" s="178"/>
      <c r="M170" s="180"/>
      <c r="N170" s="178"/>
    </row>
  </sheetData>
  <sheetProtection formatCells="0" formatColumns="0" formatRows="0" insertColumns="0" insertRows="0" insertHyperlinks="0" deleteColumns="0" deleteRows="0"/>
  <mergeCells count="4">
    <mergeCell ref="A83:N83"/>
    <mergeCell ref="A4:N4"/>
    <mergeCell ref="A38:N38"/>
    <mergeCell ref="A135:N135"/>
  </mergeCells>
  <printOptions horizontalCentered="1"/>
  <pageMargins left="0.5" right="0.5" top="0.5" bottom="0.6" header="0.5" footer="0.3"/>
  <pageSetup horizontalDpi="300" verticalDpi="300" orientation="portrait" paperSize="5" scale="50" r:id="rId2"/>
  <headerFooter alignWithMargins="0">
    <oddFooter>&amp;L&amp;8&amp;Z&amp;F&amp;A&amp;R&amp;8&amp;G
&amp;D</oddFooter>
  </headerFooter>
  <rowBreaks count="3" manualBreakCount="3">
    <brk id="37" max="12" man="1"/>
    <brk id="82" max="12" man="1"/>
    <brk id="134" max="12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S47"/>
  <sheetViews>
    <sheetView showGridLines="0" showOutlineSymbols="0" view="pageBreakPreview" zoomScale="60" zoomScalePageLayoutView="0" workbookViewId="0" topLeftCell="A1">
      <pane ySplit="4" topLeftCell="A28" activePane="bottomLeft" state="frozen"/>
      <selection pane="topLeft" activeCell="F13" sqref="F13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3" t="s">
        <v>81</v>
      </c>
      <c r="B1" s="543"/>
      <c r="C1" s="543"/>
      <c r="D1" s="543"/>
      <c r="E1" s="543"/>
    </row>
    <row r="2" spans="1:5" ht="30" customHeight="1">
      <c r="A2" s="544" t="str">
        <f>'WAG Menu'!F3</f>
        <v>Nov-3,Nov-24,Dec-15,Jan-5, Jan-26, Feb-16, Mar-8, Mar-29, Apr-19</v>
      </c>
      <c r="B2" s="544"/>
      <c r="C2" s="544"/>
      <c r="D2" s="544"/>
      <c r="E2" s="544"/>
    </row>
    <row r="3" spans="1:10" ht="21" customHeight="1">
      <c r="A3" s="38" t="s">
        <v>16</v>
      </c>
      <c r="B3" s="37"/>
      <c r="C3" s="37"/>
      <c r="D3" s="37"/>
      <c r="E3" s="541" t="s">
        <v>91</v>
      </c>
      <c r="F3" s="542"/>
      <c r="G3" s="542"/>
      <c r="H3" s="542"/>
      <c r="J3" s="39"/>
    </row>
    <row r="4" spans="1:10" ht="45.75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53.25" customHeight="1">
      <c r="A6" s="57" t="str">
        <f>'WAG Menu'!$F$4</f>
        <v>Apple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222</v>
      </c>
      <c r="G6" s="40" t="s">
        <v>222</v>
      </c>
      <c r="H6" s="40" t="s">
        <v>222</v>
      </c>
      <c r="I6" s="40" t="s">
        <v>214</v>
      </c>
      <c r="J6" s="40" t="s">
        <v>214</v>
      </c>
    </row>
    <row r="7" spans="1:10" ht="60.75" customHeight="1">
      <c r="A7" s="57" t="str">
        <f>'WAG Menu'!$F$5</f>
        <v>Oatbran Cereal</v>
      </c>
      <c r="B7" s="203" t="s">
        <v>194</v>
      </c>
      <c r="C7" s="40" t="s">
        <v>214</v>
      </c>
      <c r="D7" s="40" t="s">
        <v>214</v>
      </c>
      <c r="E7" s="40" t="s">
        <v>267</v>
      </c>
      <c r="F7" s="40" t="s">
        <v>299</v>
      </c>
      <c r="G7" s="40" t="s">
        <v>299</v>
      </c>
      <c r="H7" s="40" t="s">
        <v>299</v>
      </c>
      <c r="I7" s="40" t="s">
        <v>214</v>
      </c>
      <c r="J7" s="40" t="s">
        <v>109</v>
      </c>
    </row>
    <row r="8" spans="1:11" ht="51" customHeight="1">
      <c r="A8" s="57" t="str">
        <f>'WAG Menu'!$F$6</f>
        <v>Poached Eggs</v>
      </c>
      <c r="B8" s="370" t="s">
        <v>250</v>
      </c>
      <c r="C8" s="370" t="s">
        <v>214</v>
      </c>
      <c r="D8" s="371" t="s">
        <v>214</v>
      </c>
      <c r="E8" s="370" t="s">
        <v>1097</v>
      </c>
      <c r="F8" s="370" t="s">
        <v>214</v>
      </c>
      <c r="G8" s="370" t="s">
        <v>214</v>
      </c>
      <c r="H8" s="370" t="s">
        <v>1097</v>
      </c>
      <c r="I8" s="370" t="s">
        <v>214</v>
      </c>
      <c r="J8" s="370" t="s">
        <v>214</v>
      </c>
      <c r="K8" s="2"/>
    </row>
    <row r="9" spans="1:11" ht="51" customHeight="1">
      <c r="A9" s="57" t="str">
        <f>'WAG Menu'!$F$7</f>
        <v>Whole Wheat Toast</v>
      </c>
      <c r="B9" s="203" t="s">
        <v>217</v>
      </c>
      <c r="C9" s="40" t="s">
        <v>214</v>
      </c>
      <c r="D9" s="40" t="s">
        <v>214</v>
      </c>
      <c r="E9" s="40" t="s">
        <v>269</v>
      </c>
      <c r="F9" s="40" t="s">
        <v>80</v>
      </c>
      <c r="G9" s="40" t="s">
        <v>80</v>
      </c>
      <c r="H9" s="40" t="s">
        <v>82</v>
      </c>
      <c r="I9" s="40" t="s">
        <v>214</v>
      </c>
      <c r="J9" s="40" t="s">
        <v>196</v>
      </c>
      <c r="K9" s="2"/>
    </row>
    <row r="10" spans="1:10" ht="51" customHeight="1">
      <c r="A10" s="57" t="str">
        <f>'WAG Menu'!$F$8</f>
        <v>Tropical Fruit Salad</v>
      </c>
      <c r="B10" s="203" t="s">
        <v>197</v>
      </c>
      <c r="C10" s="40" t="s">
        <v>214</v>
      </c>
      <c r="D10" s="40" t="s">
        <v>555</v>
      </c>
      <c r="E10" s="40" t="s">
        <v>268</v>
      </c>
      <c r="F10" s="40" t="s">
        <v>725</v>
      </c>
      <c r="G10" s="40" t="s">
        <v>726</v>
      </c>
      <c r="H10" s="40" t="s">
        <v>727</v>
      </c>
      <c r="I10" s="40" t="s">
        <v>214</v>
      </c>
      <c r="J10" s="40" t="s">
        <v>214</v>
      </c>
    </row>
    <row r="11" spans="1:10" ht="45" customHeight="1">
      <c r="A11" s="58" t="s">
        <v>220</v>
      </c>
      <c r="B11" s="203" t="s">
        <v>221</v>
      </c>
      <c r="C11" s="40" t="s">
        <v>214</v>
      </c>
      <c r="D11" s="40" t="s">
        <v>214</v>
      </c>
      <c r="E11" s="40" t="s">
        <v>214</v>
      </c>
      <c r="F11" s="40" t="s">
        <v>222</v>
      </c>
      <c r="G11" s="40" t="s">
        <v>222</v>
      </c>
      <c r="H11" s="40" t="s">
        <v>222</v>
      </c>
      <c r="I11" s="40" t="s">
        <v>214</v>
      </c>
      <c r="J11" s="40" t="s">
        <v>214</v>
      </c>
    </row>
    <row r="12" spans="1:19" ht="48.75" customHeight="1">
      <c r="A12" s="58" t="s">
        <v>223</v>
      </c>
      <c r="B12" s="203" t="s">
        <v>213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  <c r="M12" s="332"/>
      <c r="N12" s="41"/>
      <c r="O12" s="41"/>
      <c r="P12" s="41"/>
      <c r="Q12" s="333"/>
      <c r="R12" s="333"/>
      <c r="S12" s="333"/>
    </row>
    <row r="13" spans="1:10" ht="21" customHeight="1">
      <c r="A13" s="12" t="s">
        <v>187</v>
      </c>
      <c r="B13" s="43"/>
      <c r="C13" s="42"/>
      <c r="D13" s="42"/>
      <c r="E13" s="42"/>
      <c r="F13" s="42"/>
      <c r="G13" s="42"/>
      <c r="H13" s="42"/>
      <c r="I13" s="42"/>
      <c r="J13" s="42"/>
    </row>
    <row r="14" spans="1:10" ht="56.25" customHeight="1">
      <c r="A14" s="57" t="str">
        <f>'WAG Menu'!$F$10</f>
        <v>Variety of Cold Cereals</v>
      </c>
      <c r="B14" s="48" t="s">
        <v>194</v>
      </c>
      <c r="C14" s="40" t="s">
        <v>214</v>
      </c>
      <c r="D14" s="40" t="s">
        <v>214</v>
      </c>
      <c r="E14" s="233" t="s">
        <v>215</v>
      </c>
      <c r="F14" s="40" t="s">
        <v>247</v>
      </c>
      <c r="G14" s="40" t="s">
        <v>247</v>
      </c>
      <c r="H14" s="233" t="s">
        <v>215</v>
      </c>
      <c r="I14" s="40" t="s">
        <v>214</v>
      </c>
      <c r="J14" s="40" t="s">
        <v>125</v>
      </c>
    </row>
    <row r="15" spans="1:10" ht="54.75" customHeight="1">
      <c r="A15" s="57" t="str">
        <f>'WAG Menu'!$F$11</f>
        <v>Vanilla Yogurt</v>
      </c>
      <c r="B15" s="203" t="s">
        <v>88</v>
      </c>
      <c r="C15" s="230" t="s">
        <v>214</v>
      </c>
      <c r="D15" s="230" t="s">
        <v>214</v>
      </c>
      <c r="E15" s="231" t="s">
        <v>214</v>
      </c>
      <c r="F15" s="40" t="s">
        <v>214</v>
      </c>
      <c r="G15" s="40" t="s">
        <v>214</v>
      </c>
      <c r="H15" s="40" t="s">
        <v>214</v>
      </c>
      <c r="I15" s="40" t="s">
        <v>214</v>
      </c>
      <c r="J15" s="40" t="s">
        <v>214</v>
      </c>
    </row>
    <row r="16" spans="1:10" ht="54.75" customHeight="1">
      <c r="A16" s="57" t="str">
        <f>'WAG Menu'!F12</f>
        <v>Carrot Muffin</v>
      </c>
      <c r="B16" s="327" t="s">
        <v>250</v>
      </c>
      <c r="C16" s="328" t="s">
        <v>214</v>
      </c>
      <c r="D16" s="328" t="s">
        <v>214</v>
      </c>
      <c r="E16" s="328" t="s">
        <v>269</v>
      </c>
      <c r="F16" s="328" t="s">
        <v>214</v>
      </c>
      <c r="G16" s="328" t="s">
        <v>214</v>
      </c>
      <c r="H16" s="328" t="s">
        <v>269</v>
      </c>
      <c r="I16" s="328" t="s">
        <v>214</v>
      </c>
      <c r="J16" s="328" t="s">
        <v>196</v>
      </c>
    </row>
    <row r="17" ht="17.25" customHeight="1">
      <c r="A17" s="13" t="s">
        <v>188</v>
      </c>
    </row>
    <row r="18" spans="1:11" ht="56.25" customHeight="1">
      <c r="A18" s="57" t="str">
        <f>'WAG Menu'!$F$14</f>
        <v>French Canadian Pea Soup</v>
      </c>
      <c r="B18" s="203" t="s">
        <v>515</v>
      </c>
      <c r="C18" s="40" t="s">
        <v>516</v>
      </c>
      <c r="D18" s="40" t="s">
        <v>516</v>
      </c>
      <c r="E18" s="40" t="s">
        <v>516</v>
      </c>
      <c r="F18" s="4" t="s">
        <v>729</v>
      </c>
      <c r="G18" s="4" t="s">
        <v>730</v>
      </c>
      <c r="H18" s="4" t="s">
        <v>730</v>
      </c>
      <c r="I18" s="4" t="s">
        <v>729</v>
      </c>
      <c r="J18" s="4" t="s">
        <v>731</v>
      </c>
      <c r="K18" s="2"/>
    </row>
    <row r="19" spans="1:13" ht="87.75" customHeight="1">
      <c r="A19" s="57" t="str">
        <f>'WAG Menu'!$F$15</f>
        <v>Fish and Chips</v>
      </c>
      <c r="B19" s="59" t="s">
        <v>358</v>
      </c>
      <c r="C19" s="4" t="s">
        <v>359</v>
      </c>
      <c r="D19" s="4" t="s">
        <v>791</v>
      </c>
      <c r="E19" s="4" t="s">
        <v>792</v>
      </c>
      <c r="F19" s="4" t="s">
        <v>360</v>
      </c>
      <c r="G19" s="4" t="s">
        <v>793</v>
      </c>
      <c r="H19" s="4" t="s">
        <v>794</v>
      </c>
      <c r="I19" s="59" t="s">
        <v>510</v>
      </c>
      <c r="J19" s="4" t="s">
        <v>361</v>
      </c>
      <c r="K19" s="41"/>
      <c r="L19" s="41"/>
      <c r="M19" s="2"/>
    </row>
    <row r="20" spans="1:11" ht="51" customHeight="1">
      <c r="A20" s="57" t="str">
        <f>'WAG Menu'!$F$16</f>
        <v>Creamy Coleslaw</v>
      </c>
      <c r="B20" s="59" t="s">
        <v>197</v>
      </c>
      <c r="C20" s="4" t="s">
        <v>214</v>
      </c>
      <c r="D20" s="40" t="s">
        <v>555</v>
      </c>
      <c r="E20" s="40" t="s">
        <v>269</v>
      </c>
      <c r="F20" s="4" t="s">
        <v>214</v>
      </c>
      <c r="G20" s="40" t="s">
        <v>555</v>
      </c>
      <c r="H20" s="40" t="s">
        <v>269</v>
      </c>
      <c r="I20" s="40" t="s">
        <v>214</v>
      </c>
      <c r="J20" s="40" t="s">
        <v>214</v>
      </c>
      <c r="K20" s="2"/>
    </row>
    <row r="21" spans="1:11" ht="46.5" customHeight="1">
      <c r="A21" s="57" t="str">
        <f>'WAG Menu'!$F$17</f>
        <v>Diced Peaches</v>
      </c>
      <c r="B21" s="286" t="s">
        <v>219</v>
      </c>
      <c r="C21" s="287" t="s">
        <v>214</v>
      </c>
      <c r="D21" s="40" t="s">
        <v>555</v>
      </c>
      <c r="E21" s="40" t="s">
        <v>269</v>
      </c>
      <c r="F21" s="288" t="s">
        <v>214</v>
      </c>
      <c r="G21" s="40" t="s">
        <v>555</v>
      </c>
      <c r="H21" s="40" t="s">
        <v>269</v>
      </c>
      <c r="I21" s="230" t="s">
        <v>214</v>
      </c>
      <c r="J21" s="230" t="s">
        <v>214</v>
      </c>
      <c r="K21" s="2"/>
    </row>
    <row r="22" spans="1:11" ht="46.5" customHeight="1">
      <c r="A22" s="58" t="s">
        <v>263</v>
      </c>
      <c r="B22" s="203" t="s">
        <v>224</v>
      </c>
      <c r="C22" s="40" t="s">
        <v>214</v>
      </c>
      <c r="D22" s="40" t="s">
        <v>228</v>
      </c>
      <c r="E22" s="40" t="s">
        <v>228</v>
      </c>
      <c r="F22" s="257" t="s">
        <v>264</v>
      </c>
      <c r="G22" s="40" t="s">
        <v>228</v>
      </c>
      <c r="H22" s="40" t="s">
        <v>228</v>
      </c>
      <c r="I22" s="40" t="s">
        <v>214</v>
      </c>
      <c r="J22" s="40" t="s">
        <v>87</v>
      </c>
      <c r="K22" s="2"/>
    </row>
    <row r="23" spans="1:11" ht="48.75" customHeight="1">
      <c r="A23" s="58" t="s">
        <v>225</v>
      </c>
      <c r="B23" s="203" t="s">
        <v>218</v>
      </c>
      <c r="C23" s="40" t="s">
        <v>214</v>
      </c>
      <c r="D23" s="40" t="s">
        <v>214</v>
      </c>
      <c r="E23" s="4" t="s">
        <v>268</v>
      </c>
      <c r="F23" s="40" t="s">
        <v>229</v>
      </c>
      <c r="G23" s="40" t="s">
        <v>229</v>
      </c>
      <c r="H23" s="40" t="s">
        <v>82</v>
      </c>
      <c r="I23" s="40" t="s">
        <v>214</v>
      </c>
      <c r="J23" s="40" t="s">
        <v>86</v>
      </c>
      <c r="K23" s="2"/>
    </row>
    <row r="24" spans="1:10" ht="30.75" customHeight="1">
      <c r="A24" s="58" t="s">
        <v>220</v>
      </c>
      <c r="B24" s="59" t="s">
        <v>221</v>
      </c>
      <c r="C24" s="4" t="s">
        <v>214</v>
      </c>
      <c r="D24" s="4" t="s">
        <v>214</v>
      </c>
      <c r="E24" s="4" t="s">
        <v>214</v>
      </c>
      <c r="F24" s="4" t="s">
        <v>222</v>
      </c>
      <c r="G24" s="4" t="s">
        <v>222</v>
      </c>
      <c r="H24" s="4" t="s">
        <v>222</v>
      </c>
      <c r="I24" s="4" t="s">
        <v>214</v>
      </c>
      <c r="J24" s="4" t="s">
        <v>214</v>
      </c>
    </row>
    <row r="25" spans="1:10" ht="51.75" customHeight="1">
      <c r="A25" s="58" t="s">
        <v>223</v>
      </c>
      <c r="B25" s="59" t="s">
        <v>213</v>
      </c>
      <c r="C25" s="4" t="s">
        <v>214</v>
      </c>
      <c r="D25" s="4" t="s">
        <v>214</v>
      </c>
      <c r="E25" s="4" t="s">
        <v>214</v>
      </c>
      <c r="F25" s="4" t="s">
        <v>77</v>
      </c>
      <c r="G25" s="4" t="s">
        <v>77</v>
      </c>
      <c r="H25" s="4" t="s">
        <v>77</v>
      </c>
      <c r="I25" s="4" t="s">
        <v>214</v>
      </c>
      <c r="J25" s="4" t="s">
        <v>214</v>
      </c>
    </row>
    <row r="26" ht="12.75">
      <c r="A26" s="13" t="s">
        <v>187</v>
      </c>
    </row>
    <row r="27" spans="1:10" ht="74.25" customHeight="1">
      <c r="A27" s="60" t="str">
        <f>'WAG Menu'!$F$20</f>
        <v>Cottage Cheese Cold Plate</v>
      </c>
      <c r="B27" s="327" t="s">
        <v>249</v>
      </c>
      <c r="C27" s="328" t="s">
        <v>214</v>
      </c>
      <c r="D27" s="328" t="s">
        <v>214</v>
      </c>
      <c r="E27" s="328" t="s">
        <v>269</v>
      </c>
      <c r="F27" s="328" t="s">
        <v>214</v>
      </c>
      <c r="G27" s="328" t="s">
        <v>214</v>
      </c>
      <c r="H27" s="328" t="s">
        <v>269</v>
      </c>
      <c r="I27" s="328" t="s">
        <v>214</v>
      </c>
      <c r="J27" s="345" t="s">
        <v>986</v>
      </c>
    </row>
    <row r="28" spans="1:10" ht="41.25" customHeight="1">
      <c r="A28" s="363" t="s">
        <v>758</v>
      </c>
      <c r="B28" s="327" t="s">
        <v>918</v>
      </c>
      <c r="C28" s="328" t="s">
        <v>214</v>
      </c>
      <c r="D28" s="328" t="s">
        <v>214</v>
      </c>
      <c r="E28" s="328" t="s">
        <v>214</v>
      </c>
      <c r="F28" s="328" t="s">
        <v>214</v>
      </c>
      <c r="G28" s="328" t="s">
        <v>214</v>
      </c>
      <c r="H28" s="328" t="s">
        <v>214</v>
      </c>
      <c r="I28" s="328" t="s">
        <v>214</v>
      </c>
      <c r="J28" s="328" t="s">
        <v>214</v>
      </c>
    </row>
    <row r="29" spans="1:10" ht="42" customHeight="1">
      <c r="A29" s="61" t="str">
        <f>'WAG Menu'!$F$21</f>
        <v>Cranberry Scone</v>
      </c>
      <c r="B29" s="327" t="s">
        <v>249</v>
      </c>
      <c r="C29" s="328" t="s">
        <v>272</v>
      </c>
      <c r="D29" s="328" t="s">
        <v>272</v>
      </c>
      <c r="E29" s="328" t="s">
        <v>269</v>
      </c>
      <c r="F29" s="328" t="s">
        <v>214</v>
      </c>
      <c r="G29" s="328" t="s">
        <v>272</v>
      </c>
      <c r="H29" s="328" t="s">
        <v>269</v>
      </c>
      <c r="I29" s="328" t="s">
        <v>916</v>
      </c>
      <c r="J29" s="327" t="s">
        <v>917</v>
      </c>
    </row>
    <row r="30" spans="1:10" ht="42" customHeight="1">
      <c r="A30" s="61" t="str">
        <f>'WAG Menu'!$F$22</f>
        <v>Strawberry Jello</v>
      </c>
      <c r="B30" s="59" t="s">
        <v>197</v>
      </c>
      <c r="C30" s="4" t="s">
        <v>214</v>
      </c>
      <c r="D30" s="40" t="s">
        <v>555</v>
      </c>
      <c r="E30" s="40" t="s">
        <v>269</v>
      </c>
      <c r="F30" s="4" t="s">
        <v>214</v>
      </c>
      <c r="G30" s="40" t="s">
        <v>555</v>
      </c>
      <c r="H30" s="40" t="s">
        <v>269</v>
      </c>
      <c r="I30" s="40" t="s">
        <v>214</v>
      </c>
      <c r="J30" s="40" t="s">
        <v>214</v>
      </c>
    </row>
    <row r="31" spans="1:10" ht="51" customHeight="1">
      <c r="A31" s="61">
        <f>'WAG Menu'!$F$23</f>
        <v>0</v>
      </c>
      <c r="B31" s="59" t="s">
        <v>347</v>
      </c>
      <c r="C31" s="40" t="s">
        <v>214</v>
      </c>
      <c r="D31" s="40" t="s">
        <v>214</v>
      </c>
      <c r="E31" s="40" t="s">
        <v>214</v>
      </c>
      <c r="F31" s="40" t="s">
        <v>356</v>
      </c>
      <c r="G31" s="40" t="s">
        <v>356</v>
      </c>
      <c r="H31" s="40" t="s">
        <v>356</v>
      </c>
      <c r="I31" s="237" t="s">
        <v>214</v>
      </c>
      <c r="J31" s="237" t="s">
        <v>214</v>
      </c>
    </row>
    <row r="32" spans="1:10" ht="17.25" customHeight="1">
      <c r="A32" s="250" t="s">
        <v>257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1" ht="16.5" customHeight="1">
      <c r="A33" s="5" t="s">
        <v>190</v>
      </c>
      <c r="B33" s="3"/>
      <c r="C33" s="9"/>
      <c r="D33" s="9"/>
      <c r="E33" s="9"/>
      <c r="F33" s="9"/>
      <c r="G33" s="9"/>
      <c r="H33" s="9"/>
      <c r="I33" s="9"/>
      <c r="J33" s="9"/>
      <c r="K33" s="2"/>
    </row>
    <row r="34" spans="1:11" ht="59.25" customHeight="1">
      <c r="A34" s="57" t="str">
        <f>'WAG Menu'!$F$27</f>
        <v>Chicken Leg with BBQ Sauce</v>
      </c>
      <c r="B34" s="59" t="s">
        <v>231</v>
      </c>
      <c r="C34" s="4" t="s">
        <v>273</v>
      </c>
      <c r="D34" s="4" t="s">
        <v>273</v>
      </c>
      <c r="E34" s="4" t="s">
        <v>274</v>
      </c>
      <c r="F34" s="4" t="s">
        <v>371</v>
      </c>
      <c r="G34" s="4" t="s">
        <v>372</v>
      </c>
      <c r="H34" s="4" t="s">
        <v>373</v>
      </c>
      <c r="I34" s="4" t="s">
        <v>374</v>
      </c>
      <c r="J34" s="4" t="s">
        <v>371</v>
      </c>
      <c r="K34" s="2"/>
    </row>
    <row r="35" spans="1:10" ht="59.25" customHeight="1">
      <c r="A35" s="57" t="s">
        <v>570</v>
      </c>
      <c r="B35" s="59" t="s">
        <v>571</v>
      </c>
      <c r="C35" s="4" t="s">
        <v>214</v>
      </c>
      <c r="D35" s="4" t="s">
        <v>214</v>
      </c>
      <c r="E35" s="4" t="s">
        <v>214</v>
      </c>
      <c r="F35" s="233" t="s">
        <v>215</v>
      </c>
      <c r="G35" s="233" t="s">
        <v>215</v>
      </c>
      <c r="H35" s="233" t="s">
        <v>215</v>
      </c>
      <c r="I35" s="40" t="s">
        <v>214</v>
      </c>
      <c r="J35" s="4" t="s">
        <v>572</v>
      </c>
    </row>
    <row r="36" spans="1:11" ht="65.25" customHeight="1">
      <c r="A36" s="57" t="str">
        <f>'WAG Menu'!$F$28</f>
        <v>Mashed Potatoes</v>
      </c>
      <c r="B36" s="59" t="s">
        <v>230</v>
      </c>
      <c r="C36" s="230" t="s">
        <v>214</v>
      </c>
      <c r="D36" s="230" t="s">
        <v>214</v>
      </c>
      <c r="E36" s="230" t="s">
        <v>214</v>
      </c>
      <c r="F36" s="4" t="s">
        <v>99</v>
      </c>
      <c r="G36" s="4" t="s">
        <v>99</v>
      </c>
      <c r="H36" s="4" t="s">
        <v>99</v>
      </c>
      <c r="I36" s="230" t="s">
        <v>214</v>
      </c>
      <c r="J36" s="40" t="s">
        <v>214</v>
      </c>
      <c r="K36" s="2"/>
    </row>
    <row r="37" spans="1:11" ht="51.75" customHeight="1">
      <c r="A37" s="57" t="str">
        <f>'WAG Menu'!$F$29</f>
        <v>Cauliflower</v>
      </c>
      <c r="B37" s="59" t="s">
        <v>197</v>
      </c>
      <c r="C37" s="4" t="s">
        <v>214</v>
      </c>
      <c r="D37" s="40" t="s">
        <v>555</v>
      </c>
      <c r="E37" s="40" t="s">
        <v>269</v>
      </c>
      <c r="F37" s="4" t="s">
        <v>214</v>
      </c>
      <c r="G37" s="40" t="s">
        <v>555</v>
      </c>
      <c r="H37" s="40" t="s">
        <v>269</v>
      </c>
      <c r="I37" s="40" t="s">
        <v>214</v>
      </c>
      <c r="J37" s="40" t="s">
        <v>214</v>
      </c>
      <c r="K37" s="2"/>
    </row>
    <row r="38" spans="1:11" ht="53.25" customHeight="1">
      <c r="A38" s="57" t="str">
        <f>'WAG Menu'!$F$30</f>
        <v>Orange Cake</v>
      </c>
      <c r="B38" s="435" t="s">
        <v>769</v>
      </c>
      <c r="C38" s="434" t="s">
        <v>214</v>
      </c>
      <c r="D38" s="434" t="s">
        <v>214</v>
      </c>
      <c r="E38" s="434" t="s">
        <v>1143</v>
      </c>
      <c r="F38" s="434" t="s">
        <v>214</v>
      </c>
      <c r="G38" s="434" t="s">
        <v>214</v>
      </c>
      <c r="H38" s="434" t="s">
        <v>1143</v>
      </c>
      <c r="I38" s="449" t="s">
        <v>214</v>
      </c>
      <c r="J38" s="434" t="s">
        <v>1169</v>
      </c>
      <c r="K38" s="2"/>
    </row>
    <row r="39" spans="1:11" ht="45.75" customHeight="1">
      <c r="A39" s="58" t="s">
        <v>225</v>
      </c>
      <c r="B39" s="203" t="s">
        <v>218</v>
      </c>
      <c r="C39" s="40" t="s">
        <v>214</v>
      </c>
      <c r="D39" s="40" t="s">
        <v>214</v>
      </c>
      <c r="E39" s="40" t="s">
        <v>269</v>
      </c>
      <c r="F39" s="40" t="s">
        <v>229</v>
      </c>
      <c r="G39" s="40" t="s">
        <v>229</v>
      </c>
      <c r="H39" s="40" t="s">
        <v>258</v>
      </c>
      <c r="I39" s="40" t="s">
        <v>214</v>
      </c>
      <c r="J39" s="40" t="s">
        <v>86</v>
      </c>
      <c r="K39" s="2"/>
    </row>
    <row r="40" spans="1:11" ht="42.75" customHeight="1">
      <c r="A40" s="58" t="s">
        <v>223</v>
      </c>
      <c r="B40" s="59" t="s">
        <v>213</v>
      </c>
      <c r="C40" s="4" t="s">
        <v>214</v>
      </c>
      <c r="D40" s="4" t="s">
        <v>214</v>
      </c>
      <c r="E40" s="4" t="s">
        <v>214</v>
      </c>
      <c r="F40" s="4" t="s">
        <v>77</v>
      </c>
      <c r="G40" s="4" t="s">
        <v>77</v>
      </c>
      <c r="H40" s="4" t="s">
        <v>77</v>
      </c>
      <c r="I40" s="4" t="s">
        <v>214</v>
      </c>
      <c r="J40" s="4" t="s">
        <v>214</v>
      </c>
      <c r="K40" s="2"/>
    </row>
    <row r="41" spans="1:10" ht="19.5" customHeight="1">
      <c r="A41" s="5" t="s">
        <v>187</v>
      </c>
      <c r="B41" s="3"/>
      <c r="C41" s="10"/>
      <c r="D41" s="10"/>
      <c r="E41" s="10"/>
      <c r="F41" s="10"/>
      <c r="G41" s="10"/>
      <c r="H41" s="10"/>
      <c r="I41" s="10"/>
      <c r="J41" s="10"/>
    </row>
    <row r="42" spans="1:10" ht="53.25" customHeight="1">
      <c r="A42" s="64" t="str">
        <f>'WAG Menu'!$F$34</f>
        <v>Veal Piccata</v>
      </c>
      <c r="B42" s="59" t="s">
        <v>231</v>
      </c>
      <c r="C42" s="4" t="s">
        <v>273</v>
      </c>
      <c r="D42" s="4" t="s">
        <v>273</v>
      </c>
      <c r="E42" s="4" t="s">
        <v>274</v>
      </c>
      <c r="F42" s="4" t="s">
        <v>214</v>
      </c>
      <c r="G42" s="4" t="s">
        <v>273</v>
      </c>
      <c r="H42" s="4" t="s">
        <v>274</v>
      </c>
      <c r="I42" s="40" t="s">
        <v>847</v>
      </c>
      <c r="J42" s="40" t="s">
        <v>868</v>
      </c>
    </row>
    <row r="43" spans="1:10" ht="60" customHeight="1">
      <c r="A43" s="61" t="str">
        <f>'WAG Menu'!$F$35</f>
        <v>Mashed Potatoes</v>
      </c>
      <c r="B43" s="59" t="s">
        <v>230</v>
      </c>
      <c r="C43" s="230" t="s">
        <v>214</v>
      </c>
      <c r="D43" s="230" t="s">
        <v>214</v>
      </c>
      <c r="E43" s="230" t="s">
        <v>214</v>
      </c>
      <c r="F43" s="4" t="s">
        <v>99</v>
      </c>
      <c r="G43" s="4" t="s">
        <v>99</v>
      </c>
      <c r="H43" s="4" t="s">
        <v>99</v>
      </c>
      <c r="I43" s="230" t="s">
        <v>214</v>
      </c>
      <c r="J43" s="40" t="s">
        <v>214</v>
      </c>
    </row>
    <row r="44" spans="1:10" ht="50.25" customHeight="1">
      <c r="A44" s="57" t="str">
        <f>'WAG Menu'!$F$36</f>
        <v>Brussel Sprouts</v>
      </c>
      <c r="B44" s="372" t="s">
        <v>197</v>
      </c>
      <c r="C44" s="367" t="s">
        <v>214</v>
      </c>
      <c r="D44" s="367" t="s">
        <v>272</v>
      </c>
      <c r="E44" s="367" t="s">
        <v>269</v>
      </c>
      <c r="F44" s="366" t="s">
        <v>343</v>
      </c>
      <c r="G44" s="367" t="s">
        <v>517</v>
      </c>
      <c r="H44" s="367" t="s">
        <v>518</v>
      </c>
      <c r="I44" s="365" t="s">
        <v>214</v>
      </c>
      <c r="J44" s="365" t="s">
        <v>214</v>
      </c>
    </row>
    <row r="45" spans="1:10" ht="47.25" customHeight="1">
      <c r="A45" s="61" t="str">
        <f>'WAG Menu'!$F$37</f>
        <v>Papaya</v>
      </c>
      <c r="B45" s="203" t="s">
        <v>197</v>
      </c>
      <c r="C45" s="40" t="s">
        <v>214</v>
      </c>
      <c r="D45" s="40" t="s">
        <v>555</v>
      </c>
      <c r="E45" s="40" t="s">
        <v>269</v>
      </c>
      <c r="F45" s="4" t="s">
        <v>214</v>
      </c>
      <c r="G45" s="40" t="s">
        <v>555</v>
      </c>
      <c r="H45" s="40" t="s">
        <v>269</v>
      </c>
      <c r="I45" s="4" t="s">
        <v>214</v>
      </c>
      <c r="J45" s="4" t="s">
        <v>214</v>
      </c>
    </row>
    <row r="46" spans="1:10" ht="47.25" customHeight="1">
      <c r="A46" s="58" t="s">
        <v>225</v>
      </c>
      <c r="B46" s="203" t="s">
        <v>218</v>
      </c>
      <c r="C46" s="40" t="s">
        <v>214</v>
      </c>
      <c r="D46" s="40" t="s">
        <v>214</v>
      </c>
      <c r="E46" s="4" t="s">
        <v>270</v>
      </c>
      <c r="F46" s="40" t="s">
        <v>229</v>
      </c>
      <c r="G46" s="40" t="s">
        <v>229</v>
      </c>
      <c r="H46" s="40" t="s">
        <v>258</v>
      </c>
      <c r="I46" s="40" t="s">
        <v>214</v>
      </c>
      <c r="J46" s="40" t="s">
        <v>86</v>
      </c>
    </row>
    <row r="47" spans="1:10" ht="17.25" customHeight="1">
      <c r="A47" s="250" t="s">
        <v>257</v>
      </c>
      <c r="B47" s="41"/>
      <c r="C47" s="41"/>
      <c r="D47" s="41"/>
      <c r="E47" s="41"/>
      <c r="F47" s="41"/>
      <c r="G47" s="41"/>
      <c r="H47" s="41"/>
      <c r="I47" s="41"/>
      <c r="J47" s="41"/>
    </row>
  </sheetData>
  <sheetProtection formatCells="0" formatColumns="0" formatRows="0" insertColumns="0" insertRows="0"/>
  <mergeCells count="3">
    <mergeCell ref="E3:H3"/>
    <mergeCell ref="A1:E1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4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9" man="1"/>
    <brk id="32" max="16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N173"/>
  <sheetViews>
    <sheetView view="pageBreakPreview" zoomScale="80" zoomScaleNormal="75" zoomScaleSheetLayoutView="80" zoomScalePageLayoutView="0" workbookViewId="0" topLeftCell="A1">
      <pane ySplit="3" topLeftCell="A117" activePane="bottomLeft" state="frozen"/>
      <selection pane="topLeft" activeCell="D6" sqref="D6"/>
      <selection pane="bottomLeft" activeCell="F126" sqref="F126"/>
    </sheetView>
  </sheetViews>
  <sheetFormatPr defaultColWidth="9.28125" defaultRowHeight="12.75"/>
  <cols>
    <col min="1" max="1" width="34.57421875" style="167" customWidth="1"/>
    <col min="2" max="2" width="14.7109375" style="181" customWidth="1"/>
    <col min="3" max="3" width="13.28125" style="185" customWidth="1"/>
    <col min="4" max="4" width="15.7109375" style="185" customWidth="1"/>
    <col min="5" max="5" width="10.28125" style="181" customWidth="1"/>
    <col min="6" max="12" width="9.28125" style="181" customWidth="1"/>
    <col min="13" max="13" width="9.57421875" style="186" customWidth="1"/>
    <col min="14" max="14" width="12.7109375" style="181" customWidth="1"/>
    <col min="15" max="16384" width="9.28125" style="184" customWidth="1"/>
  </cols>
  <sheetData>
    <row r="1" spans="3:14" ht="18" customHeight="1">
      <c r="C1" s="182"/>
      <c r="D1" s="169"/>
      <c r="E1" s="168"/>
      <c r="F1" s="168"/>
      <c r="G1" s="168"/>
      <c r="H1" s="168"/>
      <c r="I1" s="168"/>
      <c r="J1" s="168"/>
      <c r="K1" s="168"/>
      <c r="L1" s="168"/>
      <c r="M1" s="183"/>
      <c r="N1" s="168"/>
    </row>
    <row r="2" spans="1:14" ht="39" customHeight="1">
      <c r="A2" s="263" t="s">
        <v>307</v>
      </c>
      <c r="B2" s="168"/>
      <c r="C2" s="262" t="s">
        <v>982</v>
      </c>
      <c r="D2" s="169"/>
      <c r="E2" s="168"/>
      <c r="F2" s="168"/>
      <c r="G2" s="168"/>
      <c r="H2" s="168"/>
      <c r="I2" s="168"/>
      <c r="J2" s="168"/>
      <c r="K2" s="168"/>
      <c r="L2" s="168"/>
      <c r="M2" s="170"/>
      <c r="N2" s="171"/>
    </row>
    <row r="3" spans="1:14" ht="47.25" customHeight="1" thickBot="1">
      <c r="A3" s="172" t="s">
        <v>31</v>
      </c>
      <c r="B3" s="172" t="s">
        <v>155</v>
      </c>
      <c r="C3" s="106" t="s">
        <v>522</v>
      </c>
      <c r="D3" s="106" t="s">
        <v>265</v>
      </c>
      <c r="E3" s="106" t="s">
        <v>266</v>
      </c>
      <c r="F3" s="110" t="str">
        <f>Notes!E5</f>
        <v>A</v>
      </c>
      <c r="G3" s="111" t="str">
        <f>Notes!F5</f>
        <v>B</v>
      </c>
      <c r="H3" s="111" t="str">
        <f>Notes!F5</f>
        <v>B</v>
      </c>
      <c r="I3" s="111" t="str">
        <f>Notes!G5</f>
        <v>C</v>
      </c>
      <c r="J3" s="111" t="str">
        <f>Notes!H5</f>
        <v>D</v>
      </c>
      <c r="K3" s="111" t="str">
        <f>Notes!I5</f>
        <v>E</v>
      </c>
      <c r="L3" s="111" t="s">
        <v>302</v>
      </c>
      <c r="M3" s="172" t="s">
        <v>32</v>
      </c>
      <c r="N3" s="173" t="s">
        <v>33</v>
      </c>
    </row>
    <row r="4" spans="1:14" ht="24" thickBot="1" thickTop="1">
      <c r="A4" s="558" t="s">
        <v>189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5" spans="1:14" ht="18.75" thickTop="1">
      <c r="A5" s="174" t="str">
        <f>'WAG Menu'!$F$4</f>
        <v>Apple Juice</v>
      </c>
      <c r="B5" s="146" t="s">
        <v>260</v>
      </c>
      <c r="C5" s="152" t="s">
        <v>578</v>
      </c>
      <c r="D5" s="147"/>
      <c r="E5" s="146"/>
      <c r="F5" s="146"/>
      <c r="G5" s="146"/>
      <c r="H5" s="146"/>
      <c r="I5" s="146"/>
      <c r="J5" s="146"/>
      <c r="K5" s="146"/>
      <c r="L5" s="146"/>
      <c r="M5" s="176">
        <f aca="true" t="shared" si="0" ref="M5:M40">SUM(F5:L5)</f>
        <v>0</v>
      </c>
      <c r="N5" s="148"/>
    </row>
    <row r="6" spans="1:14" s="248" customFormat="1" ht="18">
      <c r="A6" s="174" t="str">
        <f>'WAG Menu'!$F$4</f>
        <v>Apple Juice</v>
      </c>
      <c r="B6" s="146" t="s">
        <v>227</v>
      </c>
      <c r="C6" s="152" t="s">
        <v>578</v>
      </c>
      <c r="D6" s="205"/>
      <c r="E6" s="204"/>
      <c r="F6" s="204"/>
      <c r="G6" s="204"/>
      <c r="H6" s="204"/>
      <c r="I6" s="204"/>
      <c r="J6" s="204"/>
      <c r="K6" s="204"/>
      <c r="L6" s="204"/>
      <c r="M6" s="176">
        <f t="shared" si="0"/>
        <v>0</v>
      </c>
      <c r="N6" s="204"/>
    </row>
    <row r="7" spans="1:14" ht="36">
      <c r="A7" s="149" t="s">
        <v>54</v>
      </c>
      <c r="B7" s="146" t="s">
        <v>35</v>
      </c>
      <c r="C7" s="152" t="s">
        <v>579</v>
      </c>
      <c r="D7" s="147"/>
      <c r="E7" s="146"/>
      <c r="F7" s="146"/>
      <c r="G7" s="146"/>
      <c r="H7" s="146"/>
      <c r="I7" s="146"/>
      <c r="J7" s="146"/>
      <c r="K7" s="146"/>
      <c r="L7" s="146"/>
      <c r="M7" s="176">
        <f t="shared" si="0"/>
        <v>0</v>
      </c>
      <c r="N7" s="148"/>
    </row>
    <row r="8" spans="1:14" ht="36">
      <c r="A8" s="150" t="s">
        <v>55</v>
      </c>
      <c r="B8" s="151" t="s">
        <v>35</v>
      </c>
      <c r="C8" s="152"/>
      <c r="D8" s="152"/>
      <c r="E8" s="151"/>
      <c r="F8" s="151"/>
      <c r="G8" s="151"/>
      <c r="H8" s="151"/>
      <c r="I8" s="151"/>
      <c r="J8" s="151"/>
      <c r="K8" s="151"/>
      <c r="L8" s="151"/>
      <c r="M8" s="176">
        <f t="shared" si="0"/>
        <v>0</v>
      </c>
      <c r="N8" s="153"/>
    </row>
    <row r="9" spans="1:14" ht="18">
      <c r="A9" s="150"/>
      <c r="B9" s="151"/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76">
        <f t="shared" si="0"/>
        <v>0</v>
      </c>
      <c r="N9" s="153"/>
    </row>
    <row r="10" spans="1:14" ht="36">
      <c r="A10" s="175" t="str">
        <f>'WAG Menu'!$F$5</f>
        <v>Oatbran Cereal</v>
      </c>
      <c r="B10" s="151" t="s">
        <v>38</v>
      </c>
      <c r="C10" s="152" t="s">
        <v>580</v>
      </c>
      <c r="D10" s="152"/>
      <c r="E10" s="151"/>
      <c r="F10" s="151"/>
      <c r="G10" s="151"/>
      <c r="H10" s="151"/>
      <c r="I10" s="151"/>
      <c r="J10" s="151"/>
      <c r="K10" s="151"/>
      <c r="L10" s="151"/>
      <c r="M10" s="176">
        <f t="shared" si="0"/>
        <v>0</v>
      </c>
      <c r="N10" s="153"/>
    </row>
    <row r="11" spans="1:14" ht="36">
      <c r="A11" s="150" t="s">
        <v>65</v>
      </c>
      <c r="B11" s="151" t="s">
        <v>38</v>
      </c>
      <c r="C11" s="152" t="s">
        <v>581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76">
        <f t="shared" si="0"/>
        <v>0</v>
      </c>
      <c r="N11" s="153"/>
    </row>
    <row r="12" spans="1:14" ht="36">
      <c r="A12" s="150" t="s">
        <v>300</v>
      </c>
      <c r="B12" s="151" t="s">
        <v>39</v>
      </c>
      <c r="C12" s="152" t="s">
        <v>580</v>
      </c>
      <c r="D12" s="152"/>
      <c r="E12" s="151"/>
      <c r="F12" s="151"/>
      <c r="G12" s="151"/>
      <c r="H12" s="151"/>
      <c r="I12" s="151"/>
      <c r="J12" s="151"/>
      <c r="K12" s="151"/>
      <c r="L12" s="151"/>
      <c r="M12" s="176">
        <f t="shared" si="0"/>
        <v>0</v>
      </c>
      <c r="N12" s="153"/>
    </row>
    <row r="13" spans="1:14" ht="36">
      <c r="A13" s="150" t="s">
        <v>40</v>
      </c>
      <c r="B13" s="151" t="s">
        <v>38</v>
      </c>
      <c r="C13" s="152"/>
      <c r="D13" s="152"/>
      <c r="E13" s="151"/>
      <c r="F13" s="151"/>
      <c r="G13" s="151"/>
      <c r="H13" s="151"/>
      <c r="I13" s="151"/>
      <c r="J13" s="151"/>
      <c r="K13" s="151"/>
      <c r="L13" s="151"/>
      <c r="M13" s="176">
        <f t="shared" si="0"/>
        <v>0</v>
      </c>
      <c r="N13" s="153"/>
    </row>
    <row r="14" spans="1:14" ht="18">
      <c r="A14" s="150"/>
      <c r="B14" s="151"/>
      <c r="C14" s="152"/>
      <c r="D14" s="152"/>
      <c r="E14" s="151"/>
      <c r="F14" s="151"/>
      <c r="G14" s="151"/>
      <c r="H14" s="151"/>
      <c r="I14" s="151"/>
      <c r="J14" s="151"/>
      <c r="K14" s="151"/>
      <c r="L14" s="151"/>
      <c r="M14" s="176">
        <f t="shared" si="0"/>
        <v>0</v>
      </c>
      <c r="N14" s="153"/>
    </row>
    <row r="15" spans="1:14" ht="18">
      <c r="A15" s="175" t="str">
        <f>'WAG Menu'!$F$6</f>
        <v>Poached Eggs</v>
      </c>
      <c r="B15" s="311" t="s">
        <v>262</v>
      </c>
      <c r="C15" s="312" t="s">
        <v>585</v>
      </c>
      <c r="D15" s="152"/>
      <c r="E15" s="151"/>
      <c r="F15" s="151"/>
      <c r="G15" s="151"/>
      <c r="H15" s="151"/>
      <c r="I15" s="151"/>
      <c r="J15" s="151"/>
      <c r="K15" s="151"/>
      <c r="L15" s="151"/>
      <c r="M15" s="176">
        <f t="shared" si="0"/>
        <v>0</v>
      </c>
      <c r="N15" s="153"/>
    </row>
    <row r="16" spans="1:14" ht="36">
      <c r="A16" s="325" t="s">
        <v>1098</v>
      </c>
      <c r="B16" s="311" t="s">
        <v>252</v>
      </c>
      <c r="C16" s="312" t="s">
        <v>583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76">
        <f t="shared" si="0"/>
        <v>0</v>
      </c>
      <c r="N16" s="153"/>
    </row>
    <row r="17" spans="1:14" ht="18">
      <c r="A17" s="117"/>
      <c r="B17" s="118"/>
      <c r="C17" s="152"/>
      <c r="D17" s="152"/>
      <c r="E17" s="151"/>
      <c r="F17" s="151"/>
      <c r="G17" s="151"/>
      <c r="H17" s="151"/>
      <c r="I17" s="151"/>
      <c r="J17" s="151"/>
      <c r="K17" s="151"/>
      <c r="L17" s="151"/>
      <c r="M17" s="176">
        <f t="shared" si="0"/>
        <v>0</v>
      </c>
      <c r="N17" s="153"/>
    </row>
    <row r="18" spans="1:14" ht="18">
      <c r="A18" s="246"/>
      <c r="B18" s="118"/>
      <c r="C18" s="152"/>
      <c r="D18" s="152"/>
      <c r="E18" s="151"/>
      <c r="F18" s="151"/>
      <c r="G18" s="151"/>
      <c r="H18" s="151"/>
      <c r="I18" s="151"/>
      <c r="J18" s="151"/>
      <c r="K18" s="151"/>
      <c r="L18" s="151"/>
      <c r="M18" s="176">
        <f t="shared" si="0"/>
        <v>0</v>
      </c>
      <c r="N18" s="153"/>
    </row>
    <row r="19" spans="1:14" ht="36">
      <c r="A19" s="175" t="str">
        <f>'WAG Menu'!$F$8</f>
        <v>Tropical Fruit Salad</v>
      </c>
      <c r="B19" s="118" t="s">
        <v>219</v>
      </c>
      <c r="C19" s="152" t="s">
        <v>621</v>
      </c>
      <c r="D19" s="152"/>
      <c r="E19" s="151"/>
      <c r="F19" s="151"/>
      <c r="G19" s="151"/>
      <c r="H19" s="151"/>
      <c r="I19" s="151"/>
      <c r="J19" s="151"/>
      <c r="K19" s="151"/>
      <c r="L19" s="151"/>
      <c r="M19" s="176">
        <f t="shared" si="0"/>
        <v>0</v>
      </c>
      <c r="N19" s="153"/>
    </row>
    <row r="20" spans="1:14" ht="36">
      <c r="A20" s="150" t="s">
        <v>63</v>
      </c>
      <c r="B20" s="118" t="s">
        <v>252</v>
      </c>
      <c r="C20" s="152" t="s">
        <v>587</v>
      </c>
      <c r="D20" s="152"/>
      <c r="E20" s="151"/>
      <c r="F20" s="151"/>
      <c r="G20" s="151"/>
      <c r="H20" s="151"/>
      <c r="I20" s="151"/>
      <c r="J20" s="151"/>
      <c r="K20" s="151"/>
      <c r="L20" s="151"/>
      <c r="M20" s="176">
        <f t="shared" si="0"/>
        <v>0</v>
      </c>
      <c r="N20" s="153"/>
    </row>
    <row r="21" spans="1:14" ht="36">
      <c r="A21" s="150" t="s">
        <v>64</v>
      </c>
      <c r="B21" s="118" t="s">
        <v>252</v>
      </c>
      <c r="C21" s="152" t="s">
        <v>588</v>
      </c>
      <c r="D21" s="152"/>
      <c r="E21" s="151"/>
      <c r="F21" s="151"/>
      <c r="G21" s="151"/>
      <c r="H21" s="151"/>
      <c r="I21" s="151"/>
      <c r="J21" s="151"/>
      <c r="K21" s="151"/>
      <c r="L21" s="151"/>
      <c r="M21" s="176">
        <f t="shared" si="0"/>
        <v>0</v>
      </c>
      <c r="N21" s="153"/>
    </row>
    <row r="22" spans="1:14" ht="36">
      <c r="A22" s="150" t="s">
        <v>62</v>
      </c>
      <c r="B22" s="118" t="s">
        <v>219</v>
      </c>
      <c r="C22" s="152" t="s">
        <v>593</v>
      </c>
      <c r="D22" s="152"/>
      <c r="E22" s="151"/>
      <c r="F22" s="151"/>
      <c r="G22" s="151"/>
      <c r="H22" s="151"/>
      <c r="I22" s="151"/>
      <c r="J22" s="151"/>
      <c r="K22" s="151"/>
      <c r="L22" s="151"/>
      <c r="M22" s="176">
        <f t="shared" si="0"/>
        <v>0</v>
      </c>
      <c r="N22" s="153"/>
    </row>
    <row r="23" spans="1:14" ht="36">
      <c r="A23" s="150" t="s">
        <v>71</v>
      </c>
      <c r="B23" s="118" t="s">
        <v>252</v>
      </c>
      <c r="C23" s="152" t="s">
        <v>587</v>
      </c>
      <c r="D23" s="152"/>
      <c r="E23" s="151"/>
      <c r="F23" s="151"/>
      <c r="G23" s="151"/>
      <c r="H23" s="151"/>
      <c r="I23" s="151"/>
      <c r="J23" s="151"/>
      <c r="K23" s="151"/>
      <c r="L23" s="151"/>
      <c r="M23" s="176">
        <f t="shared" si="0"/>
        <v>0</v>
      </c>
      <c r="N23" s="153"/>
    </row>
    <row r="24" spans="1:14" ht="36">
      <c r="A24" s="150" t="s">
        <v>72</v>
      </c>
      <c r="B24" s="118" t="s">
        <v>252</v>
      </c>
      <c r="C24" s="152" t="s">
        <v>588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76">
        <f t="shared" si="0"/>
        <v>0</v>
      </c>
      <c r="N24" s="153"/>
    </row>
    <row r="25" spans="1:14" ht="18">
      <c r="A25" s="150"/>
      <c r="B25" s="151"/>
      <c r="C25" s="152"/>
      <c r="D25" s="152"/>
      <c r="E25" s="151"/>
      <c r="F25" s="151"/>
      <c r="G25" s="151"/>
      <c r="H25" s="151"/>
      <c r="I25" s="151"/>
      <c r="J25" s="151"/>
      <c r="K25" s="151"/>
      <c r="L25" s="151"/>
      <c r="M25" s="176">
        <f t="shared" si="0"/>
        <v>0</v>
      </c>
      <c r="N25" s="153"/>
    </row>
    <row r="26" spans="1:14" ht="50.25" customHeight="1">
      <c r="A26" s="175" t="str">
        <f>'WAG Menu'!$F$11</f>
        <v>Vanilla Yogurt</v>
      </c>
      <c r="B26" s="151" t="s">
        <v>92</v>
      </c>
      <c r="C26" s="119"/>
      <c r="D26" s="152"/>
      <c r="E26" s="151"/>
      <c r="F26" s="151"/>
      <c r="G26" s="151"/>
      <c r="H26" s="151"/>
      <c r="I26" s="151"/>
      <c r="J26" s="151"/>
      <c r="K26" s="151"/>
      <c r="L26" s="151"/>
      <c r="M26" s="176">
        <f t="shared" si="0"/>
        <v>0</v>
      </c>
      <c r="N26" s="153"/>
    </row>
    <row r="27" spans="1:14" ht="18">
      <c r="A27" s="241"/>
      <c r="B27" s="118"/>
      <c r="C27" s="119"/>
      <c r="D27" s="152"/>
      <c r="E27" s="151"/>
      <c r="F27" s="151"/>
      <c r="G27" s="151"/>
      <c r="H27" s="151"/>
      <c r="I27" s="151"/>
      <c r="J27" s="151"/>
      <c r="K27" s="151"/>
      <c r="L27" s="151"/>
      <c r="M27" s="177">
        <f t="shared" si="0"/>
        <v>0</v>
      </c>
      <c r="N27" s="153"/>
    </row>
    <row r="28" spans="1:14" ht="18">
      <c r="A28" s="246"/>
      <c r="B28" s="118"/>
      <c r="C28" s="152"/>
      <c r="D28" s="152"/>
      <c r="E28" s="151"/>
      <c r="F28" s="151"/>
      <c r="G28" s="151"/>
      <c r="H28" s="151"/>
      <c r="I28" s="151"/>
      <c r="J28" s="151"/>
      <c r="K28" s="151"/>
      <c r="L28" s="151"/>
      <c r="M28" s="177">
        <f t="shared" si="0"/>
        <v>0</v>
      </c>
      <c r="N28" s="153"/>
    </row>
    <row r="29" spans="1:14" ht="18">
      <c r="A29" s="175" t="str">
        <f>'WAG Menu'!$F$7</f>
        <v>Whole Wheat Toast</v>
      </c>
      <c r="B29" s="151" t="s">
        <v>217</v>
      </c>
      <c r="C29" s="152"/>
      <c r="D29" s="152"/>
      <c r="E29" s="151"/>
      <c r="F29" s="151"/>
      <c r="G29" s="151"/>
      <c r="H29" s="151"/>
      <c r="I29" s="151"/>
      <c r="J29" s="151"/>
      <c r="K29" s="151"/>
      <c r="L29" s="151"/>
      <c r="M29" s="177">
        <f t="shared" si="0"/>
        <v>0</v>
      </c>
      <c r="N29" s="153"/>
    </row>
    <row r="30" spans="1:14" ht="18">
      <c r="A30" s="175" t="str">
        <f>'WAG Menu'!$F$7</f>
        <v>Whole Wheat Toast</v>
      </c>
      <c r="B30" s="151" t="s">
        <v>218</v>
      </c>
      <c r="C30" s="152"/>
      <c r="D30" s="152"/>
      <c r="E30" s="151"/>
      <c r="F30" s="151"/>
      <c r="G30" s="151"/>
      <c r="H30" s="151"/>
      <c r="I30" s="151"/>
      <c r="J30" s="151"/>
      <c r="K30" s="151"/>
      <c r="L30" s="151"/>
      <c r="M30" s="177">
        <f t="shared" si="0"/>
        <v>0</v>
      </c>
      <c r="N30" s="153"/>
    </row>
    <row r="31" spans="1:14" ht="36">
      <c r="A31" s="258" t="s">
        <v>110</v>
      </c>
      <c r="B31" s="151" t="s">
        <v>252</v>
      </c>
      <c r="C31" s="152" t="s">
        <v>41</v>
      </c>
      <c r="D31" s="152"/>
      <c r="E31" s="151"/>
      <c r="F31" s="151"/>
      <c r="G31" s="151"/>
      <c r="H31" s="151"/>
      <c r="I31" s="151"/>
      <c r="J31" s="151"/>
      <c r="K31" s="151"/>
      <c r="L31" s="151"/>
      <c r="M31" s="177">
        <f t="shared" si="0"/>
        <v>0</v>
      </c>
      <c r="N31" s="153"/>
    </row>
    <row r="32" spans="1:14" ht="18">
      <c r="A32" s="258" t="s">
        <v>42</v>
      </c>
      <c r="B32" s="151" t="s">
        <v>217</v>
      </c>
      <c r="C32" s="152"/>
      <c r="D32" s="152"/>
      <c r="E32" s="151"/>
      <c r="F32" s="151"/>
      <c r="G32" s="151"/>
      <c r="H32" s="151"/>
      <c r="I32" s="151"/>
      <c r="J32" s="151"/>
      <c r="K32" s="151"/>
      <c r="L32" s="151"/>
      <c r="M32" s="177">
        <f t="shared" si="0"/>
        <v>0</v>
      </c>
      <c r="N32" s="153"/>
    </row>
    <row r="33" spans="1:14" ht="18">
      <c r="A33" s="258" t="s">
        <v>42</v>
      </c>
      <c r="B33" s="151" t="s">
        <v>292</v>
      </c>
      <c r="C33" s="152"/>
      <c r="D33" s="152"/>
      <c r="E33" s="151"/>
      <c r="F33" s="151"/>
      <c r="G33" s="151"/>
      <c r="H33" s="151"/>
      <c r="I33" s="151"/>
      <c r="J33" s="151"/>
      <c r="K33" s="151"/>
      <c r="L33" s="151"/>
      <c r="M33" s="177">
        <f t="shared" si="0"/>
        <v>0</v>
      </c>
      <c r="N33" s="153"/>
    </row>
    <row r="34" spans="1:14" ht="36">
      <c r="A34" s="258" t="s">
        <v>112</v>
      </c>
      <c r="B34" s="151" t="s">
        <v>252</v>
      </c>
      <c r="C34" s="152" t="s">
        <v>41</v>
      </c>
      <c r="D34" s="152"/>
      <c r="E34" s="151"/>
      <c r="F34" s="151"/>
      <c r="G34" s="151"/>
      <c r="H34" s="151"/>
      <c r="I34" s="151"/>
      <c r="J34" s="151"/>
      <c r="K34" s="151"/>
      <c r="L34" s="151"/>
      <c r="M34" s="177">
        <f t="shared" si="0"/>
        <v>0</v>
      </c>
      <c r="N34" s="153"/>
    </row>
    <row r="35" spans="1:14" ht="18">
      <c r="A35" s="258" t="s">
        <v>58</v>
      </c>
      <c r="B35" s="154" t="s">
        <v>217</v>
      </c>
      <c r="C35" s="152"/>
      <c r="D35" s="152"/>
      <c r="E35" s="151"/>
      <c r="F35" s="151"/>
      <c r="G35" s="151"/>
      <c r="H35" s="151"/>
      <c r="I35" s="151"/>
      <c r="J35" s="151"/>
      <c r="K35" s="151"/>
      <c r="L35" s="151"/>
      <c r="M35" s="177">
        <f t="shared" si="0"/>
        <v>0</v>
      </c>
      <c r="N35" s="153"/>
    </row>
    <row r="36" spans="1:14" ht="18">
      <c r="A36" s="258"/>
      <c r="B36" s="154"/>
      <c r="C36" s="152"/>
      <c r="D36" s="152"/>
      <c r="E36" s="151"/>
      <c r="F36" s="151"/>
      <c r="G36" s="151"/>
      <c r="H36" s="151"/>
      <c r="I36" s="151"/>
      <c r="J36" s="151"/>
      <c r="K36" s="151"/>
      <c r="L36" s="151"/>
      <c r="M36" s="177"/>
      <c r="N36" s="153"/>
    </row>
    <row r="37" spans="1:14" ht="18">
      <c r="A37" s="346" t="str">
        <f>'F-2'!A16</f>
        <v>Carrot Muffin</v>
      </c>
      <c r="B37" s="305" t="s">
        <v>250</v>
      </c>
      <c r="C37" s="307"/>
      <c r="D37" s="152"/>
      <c r="E37" s="151"/>
      <c r="F37" s="151"/>
      <c r="G37" s="151"/>
      <c r="H37" s="151"/>
      <c r="I37" s="151"/>
      <c r="J37" s="151"/>
      <c r="K37" s="151"/>
      <c r="L37" s="151"/>
      <c r="M37" s="177"/>
      <c r="N37" s="153"/>
    </row>
    <row r="38" spans="1:14" ht="36">
      <c r="A38" s="353" t="s">
        <v>1004</v>
      </c>
      <c r="B38" s="305" t="s">
        <v>252</v>
      </c>
      <c r="C38" s="307" t="s">
        <v>41</v>
      </c>
      <c r="D38" s="152"/>
      <c r="E38" s="151"/>
      <c r="F38" s="151"/>
      <c r="G38" s="151"/>
      <c r="H38" s="151"/>
      <c r="I38" s="151"/>
      <c r="J38" s="151"/>
      <c r="K38" s="151"/>
      <c r="L38" s="151"/>
      <c r="M38" s="177"/>
      <c r="N38" s="153"/>
    </row>
    <row r="39" spans="1:14" ht="18">
      <c r="A39" s="348" t="s">
        <v>58</v>
      </c>
      <c r="B39" s="317" t="s">
        <v>217</v>
      </c>
      <c r="C39" s="307"/>
      <c r="D39" s="152"/>
      <c r="E39" s="151"/>
      <c r="F39" s="151"/>
      <c r="G39" s="151"/>
      <c r="H39" s="151"/>
      <c r="I39" s="151"/>
      <c r="J39" s="151"/>
      <c r="K39" s="151"/>
      <c r="L39" s="151"/>
      <c r="M39" s="177"/>
      <c r="N39" s="153"/>
    </row>
    <row r="40" spans="1:14" ht="18">
      <c r="A40" s="150"/>
      <c r="B40" s="151"/>
      <c r="C40" s="152"/>
      <c r="D40" s="152"/>
      <c r="E40" s="151"/>
      <c r="F40" s="151"/>
      <c r="G40" s="151"/>
      <c r="H40" s="151"/>
      <c r="I40" s="151"/>
      <c r="J40" s="151"/>
      <c r="K40" s="151"/>
      <c r="L40" s="151"/>
      <c r="M40" s="177">
        <f t="shared" si="0"/>
        <v>0</v>
      </c>
      <c r="N40" s="153"/>
    </row>
    <row r="41" spans="1:14" ht="23.25" thickBot="1">
      <c r="A41" s="565" t="s">
        <v>188</v>
      </c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</row>
    <row r="42" spans="1:14" ht="36.75" thickTop="1">
      <c r="A42" s="174" t="str">
        <f>'WAG Menu'!$F$14</f>
        <v>French Canadian Pea Soup</v>
      </c>
      <c r="B42" s="146" t="s">
        <v>44</v>
      </c>
      <c r="C42" s="152" t="s">
        <v>738</v>
      </c>
      <c r="D42" s="146"/>
      <c r="E42" s="152"/>
      <c r="F42" s="146"/>
      <c r="G42" s="146"/>
      <c r="H42" s="146"/>
      <c r="I42" s="146"/>
      <c r="J42" s="146"/>
      <c r="K42" s="146"/>
      <c r="L42" s="146"/>
      <c r="M42" s="176">
        <f aca="true" t="shared" si="1" ref="M42:M92">SUM(F42:L42)</f>
        <v>0</v>
      </c>
      <c r="N42" s="148"/>
    </row>
    <row r="43" spans="1:14" ht="36">
      <c r="A43" s="304" t="s">
        <v>949</v>
      </c>
      <c r="B43" s="146" t="s">
        <v>44</v>
      </c>
      <c r="C43" s="152" t="s">
        <v>739</v>
      </c>
      <c r="D43" s="146"/>
      <c r="E43" s="152"/>
      <c r="F43" s="151"/>
      <c r="G43" s="151"/>
      <c r="H43" s="151"/>
      <c r="I43" s="151"/>
      <c r="J43" s="151"/>
      <c r="K43" s="151"/>
      <c r="L43" s="151"/>
      <c r="M43" s="176">
        <f t="shared" si="1"/>
        <v>0</v>
      </c>
      <c r="N43" s="153"/>
    </row>
    <row r="44" spans="1:14" ht="36">
      <c r="A44" s="304" t="s">
        <v>671</v>
      </c>
      <c r="B44" s="305" t="s">
        <v>44</v>
      </c>
      <c r="C44" s="307" t="s">
        <v>672</v>
      </c>
      <c r="D44" s="152"/>
      <c r="E44" s="151"/>
      <c r="F44" s="151"/>
      <c r="G44" s="151"/>
      <c r="H44" s="151"/>
      <c r="I44" s="151"/>
      <c r="J44" s="151"/>
      <c r="K44" s="151"/>
      <c r="L44" s="151"/>
      <c r="M44" s="176">
        <f t="shared" si="1"/>
        <v>0</v>
      </c>
      <c r="N44" s="153"/>
    </row>
    <row r="45" spans="1:14" ht="36">
      <c r="A45" s="304" t="s">
        <v>670</v>
      </c>
      <c r="B45" s="305" t="s">
        <v>44</v>
      </c>
      <c r="C45" s="307" t="s">
        <v>620</v>
      </c>
      <c r="D45" s="152"/>
      <c r="E45" s="151"/>
      <c r="F45" s="151"/>
      <c r="G45" s="151"/>
      <c r="H45" s="151"/>
      <c r="I45" s="151"/>
      <c r="J45" s="151"/>
      <c r="K45" s="151"/>
      <c r="L45" s="151"/>
      <c r="M45" s="176">
        <f t="shared" si="1"/>
        <v>0</v>
      </c>
      <c r="N45" s="153"/>
    </row>
    <row r="46" spans="1:14" ht="36">
      <c r="A46" s="304" t="s">
        <v>869</v>
      </c>
      <c r="B46" s="305" t="s">
        <v>44</v>
      </c>
      <c r="C46" s="152" t="s">
        <v>945</v>
      </c>
      <c r="D46" s="152"/>
      <c r="E46" s="151"/>
      <c r="F46" s="151"/>
      <c r="G46" s="151"/>
      <c r="H46" s="151"/>
      <c r="I46" s="151"/>
      <c r="J46" s="151"/>
      <c r="K46" s="151"/>
      <c r="L46" s="151"/>
      <c r="M46" s="176">
        <f t="shared" si="1"/>
        <v>0</v>
      </c>
      <c r="N46" s="153"/>
    </row>
    <row r="47" spans="1:14" ht="18">
      <c r="A47" s="150"/>
      <c r="B47" s="151"/>
      <c r="C47" s="152"/>
      <c r="D47" s="152"/>
      <c r="E47" s="151"/>
      <c r="F47" s="151"/>
      <c r="G47" s="151"/>
      <c r="H47" s="151"/>
      <c r="I47" s="151"/>
      <c r="J47" s="151"/>
      <c r="K47" s="151"/>
      <c r="L47" s="151"/>
      <c r="M47" s="176">
        <f t="shared" si="1"/>
        <v>0</v>
      </c>
      <c r="N47" s="153"/>
    </row>
    <row r="48" spans="1:14" ht="54">
      <c r="A48" s="175" t="str">
        <f>'WAG Menu'!$F$15</f>
        <v>Fish and Chips</v>
      </c>
      <c r="B48" s="305" t="s">
        <v>449</v>
      </c>
      <c r="C48" s="307" t="s">
        <v>649</v>
      </c>
      <c r="D48" s="152"/>
      <c r="E48" s="151"/>
      <c r="F48" s="151"/>
      <c r="G48" s="151"/>
      <c r="H48" s="151"/>
      <c r="I48" s="151"/>
      <c r="J48" s="151"/>
      <c r="K48" s="151"/>
      <c r="L48" s="151"/>
      <c r="M48" s="176">
        <f t="shared" si="1"/>
        <v>0</v>
      </c>
      <c r="N48" s="153"/>
    </row>
    <row r="49" spans="1:14" ht="18">
      <c r="A49" s="304" t="s">
        <v>450</v>
      </c>
      <c r="B49" s="305" t="s">
        <v>237</v>
      </c>
      <c r="C49" s="307" t="s">
        <v>627</v>
      </c>
      <c r="D49" s="152"/>
      <c r="E49" s="151"/>
      <c r="F49" s="151"/>
      <c r="G49" s="151"/>
      <c r="H49" s="151"/>
      <c r="I49" s="151"/>
      <c r="J49" s="151"/>
      <c r="K49" s="151"/>
      <c r="L49" s="151"/>
      <c r="M49" s="176">
        <f t="shared" si="1"/>
        <v>0</v>
      </c>
      <c r="N49" s="153"/>
    </row>
    <row r="50" spans="1:14" ht="36">
      <c r="A50" s="304" t="s">
        <v>451</v>
      </c>
      <c r="B50" s="305" t="s">
        <v>252</v>
      </c>
      <c r="C50" s="307" t="s">
        <v>627</v>
      </c>
      <c r="D50" s="152"/>
      <c r="E50" s="151"/>
      <c r="F50" s="151"/>
      <c r="G50" s="151"/>
      <c r="H50" s="151"/>
      <c r="I50" s="151"/>
      <c r="J50" s="151"/>
      <c r="K50" s="151"/>
      <c r="L50" s="151"/>
      <c r="M50" s="176">
        <f t="shared" si="1"/>
        <v>0</v>
      </c>
      <c r="N50" s="153"/>
    </row>
    <row r="51" spans="1:14" ht="36">
      <c r="A51" s="304" t="s">
        <v>452</v>
      </c>
      <c r="B51" s="305" t="s">
        <v>252</v>
      </c>
      <c r="C51" s="307" t="s">
        <v>627</v>
      </c>
      <c r="D51" s="152"/>
      <c r="E51" s="151"/>
      <c r="F51" s="151"/>
      <c r="G51" s="151"/>
      <c r="H51" s="151"/>
      <c r="I51" s="151"/>
      <c r="J51" s="151"/>
      <c r="K51" s="151"/>
      <c r="L51" s="151"/>
      <c r="M51" s="176">
        <f t="shared" si="1"/>
        <v>0</v>
      </c>
      <c r="N51" s="153"/>
    </row>
    <row r="52" spans="1:14" ht="18">
      <c r="A52" s="304" t="s">
        <v>511</v>
      </c>
      <c r="B52" s="305" t="s">
        <v>297</v>
      </c>
      <c r="C52" s="307"/>
      <c r="D52" s="152"/>
      <c r="E52" s="151"/>
      <c r="F52" s="151"/>
      <c r="G52" s="151"/>
      <c r="H52" s="151"/>
      <c r="I52" s="151"/>
      <c r="J52" s="151"/>
      <c r="K52" s="151"/>
      <c r="L52" s="151"/>
      <c r="M52" s="176">
        <f t="shared" si="1"/>
        <v>0</v>
      </c>
      <c r="N52" s="153"/>
    </row>
    <row r="53" spans="1:14" ht="18">
      <c r="A53" s="304"/>
      <c r="B53" s="305"/>
      <c r="C53" s="307"/>
      <c r="D53" s="152"/>
      <c r="E53" s="151"/>
      <c r="F53" s="151"/>
      <c r="G53" s="151"/>
      <c r="H53" s="151"/>
      <c r="I53" s="151"/>
      <c r="J53" s="151"/>
      <c r="K53" s="151"/>
      <c r="L53" s="151"/>
      <c r="M53" s="176">
        <f t="shared" si="1"/>
        <v>0</v>
      </c>
      <c r="N53" s="153"/>
    </row>
    <row r="54" spans="1:14" ht="36">
      <c r="A54" s="304" t="s">
        <v>453</v>
      </c>
      <c r="B54" s="305" t="s">
        <v>219</v>
      </c>
      <c r="C54" s="307" t="s">
        <v>650</v>
      </c>
      <c r="D54" s="152"/>
      <c r="E54" s="151"/>
      <c r="F54" s="151"/>
      <c r="G54" s="151"/>
      <c r="H54" s="151"/>
      <c r="I54" s="151"/>
      <c r="J54" s="151"/>
      <c r="K54" s="151"/>
      <c r="L54" s="151"/>
      <c r="M54" s="176">
        <f t="shared" si="1"/>
        <v>0</v>
      </c>
      <c r="N54" s="153"/>
    </row>
    <row r="55" spans="1:14" ht="36">
      <c r="A55" s="304" t="s">
        <v>442</v>
      </c>
      <c r="B55" s="305" t="s">
        <v>230</v>
      </c>
      <c r="C55" s="307" t="s">
        <v>615</v>
      </c>
      <c r="D55" s="152"/>
      <c r="E55" s="151"/>
      <c r="F55" s="151"/>
      <c r="G55" s="151"/>
      <c r="H55" s="151"/>
      <c r="I55" s="151"/>
      <c r="J55" s="151"/>
      <c r="K55" s="151"/>
      <c r="L55" s="151"/>
      <c r="M55" s="176">
        <f t="shared" si="1"/>
        <v>0</v>
      </c>
      <c r="N55" s="153"/>
    </row>
    <row r="56" spans="1:14" ht="36">
      <c r="A56" s="310" t="s">
        <v>97</v>
      </c>
      <c r="B56" s="305" t="s">
        <v>230</v>
      </c>
      <c r="C56" s="307" t="s">
        <v>616</v>
      </c>
      <c r="D56" s="152"/>
      <c r="E56" s="151"/>
      <c r="F56" s="151"/>
      <c r="G56" s="151"/>
      <c r="H56" s="151"/>
      <c r="I56" s="151"/>
      <c r="J56" s="151"/>
      <c r="K56" s="151"/>
      <c r="L56" s="151"/>
      <c r="M56" s="176">
        <f t="shared" si="1"/>
        <v>0</v>
      </c>
      <c r="N56" s="153"/>
    </row>
    <row r="57" spans="1:14" ht="36">
      <c r="A57" s="304" t="s">
        <v>48</v>
      </c>
      <c r="B57" s="305" t="s">
        <v>219</v>
      </c>
      <c r="C57" s="307" t="s">
        <v>617</v>
      </c>
      <c r="D57" s="152"/>
      <c r="E57" s="151"/>
      <c r="F57" s="151"/>
      <c r="G57" s="151"/>
      <c r="H57" s="151"/>
      <c r="I57" s="151"/>
      <c r="J57" s="151"/>
      <c r="K57" s="151"/>
      <c r="L57" s="151"/>
      <c r="M57" s="176">
        <f t="shared" si="1"/>
        <v>0</v>
      </c>
      <c r="N57" s="153"/>
    </row>
    <row r="58" spans="1:14" ht="18">
      <c r="A58" s="304" t="s">
        <v>49</v>
      </c>
      <c r="B58" s="305" t="s">
        <v>230</v>
      </c>
      <c r="C58" s="307" t="s">
        <v>615</v>
      </c>
      <c r="D58" s="152"/>
      <c r="E58" s="151"/>
      <c r="F58" s="151"/>
      <c r="G58" s="151"/>
      <c r="H58" s="151"/>
      <c r="I58" s="151"/>
      <c r="J58" s="151"/>
      <c r="K58" s="151"/>
      <c r="L58" s="151"/>
      <c r="M58" s="176">
        <f t="shared" si="1"/>
        <v>0</v>
      </c>
      <c r="N58" s="153"/>
    </row>
    <row r="59" spans="1:14" ht="18">
      <c r="A59" s="304" t="s">
        <v>50</v>
      </c>
      <c r="B59" s="305" t="s">
        <v>230</v>
      </c>
      <c r="C59" s="307" t="s">
        <v>616</v>
      </c>
      <c r="D59" s="152"/>
      <c r="E59" s="151"/>
      <c r="F59" s="151"/>
      <c r="G59" s="151"/>
      <c r="H59" s="151"/>
      <c r="I59" s="151"/>
      <c r="J59" s="151"/>
      <c r="K59" s="151"/>
      <c r="L59" s="151"/>
      <c r="M59" s="176">
        <f t="shared" si="1"/>
        <v>0</v>
      </c>
      <c r="N59" s="153"/>
    </row>
    <row r="60" spans="1:14" ht="18">
      <c r="A60" s="150"/>
      <c r="B60" s="151"/>
      <c r="C60" s="152"/>
      <c r="D60" s="152"/>
      <c r="E60" s="151"/>
      <c r="F60" s="151"/>
      <c r="G60" s="151"/>
      <c r="H60" s="151"/>
      <c r="I60" s="151"/>
      <c r="J60" s="151"/>
      <c r="K60" s="151"/>
      <c r="L60" s="151"/>
      <c r="M60" s="176">
        <f t="shared" si="1"/>
        <v>0</v>
      </c>
      <c r="N60" s="153"/>
    </row>
    <row r="61" spans="1:14" ht="36">
      <c r="A61" s="175" t="str">
        <f>'WAG Menu'!$F$16</f>
        <v>Creamy Coleslaw</v>
      </c>
      <c r="B61" s="305" t="s">
        <v>219</v>
      </c>
      <c r="C61" s="307" t="s">
        <v>651</v>
      </c>
      <c r="D61" s="152"/>
      <c r="E61" s="151"/>
      <c r="F61" s="151"/>
      <c r="G61" s="151"/>
      <c r="H61" s="151"/>
      <c r="I61" s="151"/>
      <c r="J61" s="151"/>
      <c r="K61" s="151"/>
      <c r="L61" s="151"/>
      <c r="M61" s="176">
        <f t="shared" si="1"/>
        <v>0</v>
      </c>
      <c r="N61" s="153"/>
    </row>
    <row r="62" spans="1:14" ht="36">
      <c r="A62" s="304" t="s">
        <v>456</v>
      </c>
      <c r="B62" s="305" t="s">
        <v>252</v>
      </c>
      <c r="C62" s="307" t="s">
        <v>651</v>
      </c>
      <c r="D62" s="152"/>
      <c r="E62" s="151"/>
      <c r="F62" s="151"/>
      <c r="G62" s="151"/>
      <c r="H62" s="151"/>
      <c r="I62" s="151"/>
      <c r="J62" s="151"/>
      <c r="K62" s="151"/>
      <c r="L62" s="151"/>
      <c r="M62" s="176">
        <f t="shared" si="1"/>
        <v>0</v>
      </c>
      <c r="N62" s="153"/>
    </row>
    <row r="63" spans="1:14" ht="36">
      <c r="A63" s="304" t="s">
        <v>457</v>
      </c>
      <c r="B63" s="305" t="s">
        <v>252</v>
      </c>
      <c r="C63" s="307" t="s">
        <v>652</v>
      </c>
      <c r="D63" s="152"/>
      <c r="E63" s="151"/>
      <c r="F63" s="151"/>
      <c r="G63" s="151"/>
      <c r="H63" s="151"/>
      <c r="I63" s="151"/>
      <c r="J63" s="151"/>
      <c r="K63" s="151"/>
      <c r="L63" s="151"/>
      <c r="M63" s="176">
        <f t="shared" si="1"/>
        <v>0</v>
      </c>
      <c r="N63" s="153"/>
    </row>
    <row r="64" spans="1:14" ht="18">
      <c r="A64" s="150"/>
      <c r="B64" s="151"/>
      <c r="C64" s="152"/>
      <c r="D64" s="152"/>
      <c r="E64" s="151"/>
      <c r="F64" s="151"/>
      <c r="G64" s="151"/>
      <c r="H64" s="151"/>
      <c r="I64" s="151"/>
      <c r="J64" s="151"/>
      <c r="K64" s="151"/>
      <c r="L64" s="151"/>
      <c r="M64" s="176">
        <f>SUM(F64:L64)</f>
        <v>0</v>
      </c>
      <c r="N64" s="153"/>
    </row>
    <row r="65" spans="1:14" ht="36">
      <c r="A65" s="175" t="str">
        <f>'WAG Menu'!$F$17</f>
        <v>Diced Peaches</v>
      </c>
      <c r="B65" s="151" t="s">
        <v>219</v>
      </c>
      <c r="C65" s="152" t="s">
        <v>590</v>
      </c>
      <c r="D65" s="152"/>
      <c r="E65" s="151"/>
      <c r="F65" s="151"/>
      <c r="G65" s="151"/>
      <c r="H65" s="151"/>
      <c r="I65" s="151"/>
      <c r="J65" s="151"/>
      <c r="K65" s="151"/>
      <c r="L65" s="151"/>
      <c r="M65" s="176">
        <f t="shared" si="1"/>
        <v>0</v>
      </c>
      <c r="N65" s="153"/>
    </row>
    <row r="66" spans="1:14" ht="36">
      <c r="A66" s="150" t="s">
        <v>475</v>
      </c>
      <c r="B66" s="151" t="s">
        <v>252</v>
      </c>
      <c r="C66" s="152" t="s">
        <v>587</v>
      </c>
      <c r="D66" s="152"/>
      <c r="E66" s="151"/>
      <c r="F66" s="151"/>
      <c r="G66" s="151"/>
      <c r="H66" s="151"/>
      <c r="I66" s="151"/>
      <c r="J66" s="151"/>
      <c r="K66" s="151"/>
      <c r="L66" s="151"/>
      <c r="M66" s="176">
        <f t="shared" si="1"/>
        <v>0</v>
      </c>
      <c r="N66" s="153"/>
    </row>
    <row r="67" spans="1:14" ht="36">
      <c r="A67" s="150" t="s">
        <v>476</v>
      </c>
      <c r="B67" s="151" t="s">
        <v>252</v>
      </c>
      <c r="C67" s="152" t="s">
        <v>588</v>
      </c>
      <c r="D67" s="152"/>
      <c r="E67" s="151"/>
      <c r="F67" s="151"/>
      <c r="G67" s="151"/>
      <c r="H67" s="151"/>
      <c r="I67" s="151"/>
      <c r="J67" s="151"/>
      <c r="K67" s="151"/>
      <c r="L67" s="151"/>
      <c r="M67" s="176">
        <f t="shared" si="1"/>
        <v>0</v>
      </c>
      <c r="N67" s="153"/>
    </row>
    <row r="68" spans="1:14" ht="18">
      <c r="A68" s="150"/>
      <c r="B68" s="151"/>
      <c r="C68" s="152"/>
      <c r="D68" s="152"/>
      <c r="E68" s="151"/>
      <c r="F68" s="151"/>
      <c r="G68" s="151"/>
      <c r="H68" s="151"/>
      <c r="I68" s="151"/>
      <c r="J68" s="151"/>
      <c r="K68" s="151"/>
      <c r="L68" s="151"/>
      <c r="M68" s="176">
        <f t="shared" si="1"/>
        <v>0</v>
      </c>
      <c r="N68" s="153"/>
    </row>
    <row r="69" spans="1:14" ht="36">
      <c r="A69" s="240" t="s">
        <v>111</v>
      </c>
      <c r="B69" s="151" t="s">
        <v>252</v>
      </c>
      <c r="C69" s="152" t="s">
        <v>41</v>
      </c>
      <c r="D69" s="152"/>
      <c r="E69" s="151"/>
      <c r="F69" s="151"/>
      <c r="G69" s="151"/>
      <c r="H69" s="151"/>
      <c r="I69" s="151"/>
      <c r="J69" s="151"/>
      <c r="K69" s="151"/>
      <c r="L69" s="151"/>
      <c r="M69" s="176">
        <f t="shared" si="1"/>
        <v>0</v>
      </c>
      <c r="N69" s="153"/>
    </row>
    <row r="70" spans="1:14" ht="36">
      <c r="A70" s="240" t="s">
        <v>112</v>
      </c>
      <c r="B70" s="151" t="s">
        <v>252</v>
      </c>
      <c r="C70" s="152" t="s">
        <v>41</v>
      </c>
      <c r="D70" s="152"/>
      <c r="E70" s="151"/>
      <c r="F70" s="151"/>
      <c r="G70" s="151"/>
      <c r="H70" s="151"/>
      <c r="I70" s="151"/>
      <c r="J70" s="151"/>
      <c r="K70" s="151"/>
      <c r="L70" s="151"/>
      <c r="M70" s="176">
        <f t="shared" si="1"/>
        <v>0</v>
      </c>
      <c r="N70" s="153"/>
    </row>
    <row r="71" spans="1:14" ht="18">
      <c r="A71" s="150" t="s">
        <v>78</v>
      </c>
      <c r="B71" s="151" t="s">
        <v>292</v>
      </c>
      <c r="C71" s="152"/>
      <c r="D71" s="152"/>
      <c r="E71" s="151"/>
      <c r="F71" s="151"/>
      <c r="G71" s="151"/>
      <c r="H71" s="151"/>
      <c r="I71" s="151"/>
      <c r="J71" s="151"/>
      <c r="K71" s="151"/>
      <c r="L71" s="151"/>
      <c r="M71" s="176">
        <f t="shared" si="1"/>
        <v>0</v>
      </c>
      <c r="N71" s="153"/>
    </row>
    <row r="72" spans="1:14" ht="18">
      <c r="A72" s="150"/>
      <c r="B72" s="151"/>
      <c r="C72" s="152"/>
      <c r="D72" s="152"/>
      <c r="E72" s="151"/>
      <c r="F72" s="151"/>
      <c r="G72" s="151"/>
      <c r="H72" s="151"/>
      <c r="I72" s="151"/>
      <c r="J72" s="151"/>
      <c r="K72" s="151"/>
      <c r="L72" s="151"/>
      <c r="M72" s="176">
        <f t="shared" si="1"/>
        <v>0</v>
      </c>
      <c r="N72" s="153"/>
    </row>
    <row r="73" spans="1:14" ht="47.25" customHeight="1">
      <c r="A73" s="346" t="str">
        <f>'WAG Menu'!F20</f>
        <v>Cottage Cheese Cold Plate</v>
      </c>
      <c r="B73" s="305" t="s">
        <v>249</v>
      </c>
      <c r="C73" s="307"/>
      <c r="D73" s="152"/>
      <c r="E73" s="151"/>
      <c r="F73" s="151"/>
      <c r="G73" s="151"/>
      <c r="H73" s="151"/>
      <c r="I73" s="151"/>
      <c r="J73" s="151"/>
      <c r="K73" s="151"/>
      <c r="L73" s="151"/>
      <c r="M73" s="176">
        <f t="shared" si="1"/>
        <v>0</v>
      </c>
      <c r="N73" s="153"/>
    </row>
    <row r="74" spans="1:14" ht="37.5" customHeight="1">
      <c r="A74" s="304" t="s">
        <v>757</v>
      </c>
      <c r="B74" s="305" t="s">
        <v>252</v>
      </c>
      <c r="C74" s="307" t="s">
        <v>579</v>
      </c>
      <c r="D74" s="152"/>
      <c r="E74" s="151"/>
      <c r="F74" s="151"/>
      <c r="G74" s="151"/>
      <c r="H74" s="151"/>
      <c r="I74" s="151"/>
      <c r="J74" s="151"/>
      <c r="K74" s="151"/>
      <c r="L74" s="151"/>
      <c r="M74" s="176">
        <f t="shared" si="1"/>
        <v>0</v>
      </c>
      <c r="N74" s="153"/>
    </row>
    <row r="75" spans="1:14" ht="28.5" customHeight="1">
      <c r="A75" s="304" t="s">
        <v>988</v>
      </c>
      <c r="B75" s="305" t="s">
        <v>989</v>
      </c>
      <c r="C75" s="307"/>
      <c r="D75" s="152"/>
      <c r="E75" s="151"/>
      <c r="F75" s="151"/>
      <c r="G75" s="151"/>
      <c r="H75" s="151"/>
      <c r="I75" s="151"/>
      <c r="J75" s="151"/>
      <c r="K75" s="151"/>
      <c r="L75" s="151"/>
      <c r="M75" s="176">
        <f t="shared" si="1"/>
        <v>0</v>
      </c>
      <c r="N75" s="153"/>
    </row>
    <row r="76" spans="1:14" ht="28.5" customHeight="1">
      <c r="A76" s="347"/>
      <c r="B76" s="305"/>
      <c r="C76" s="307"/>
      <c r="D76" s="152"/>
      <c r="E76" s="151"/>
      <c r="F76" s="151"/>
      <c r="G76" s="151"/>
      <c r="H76" s="151"/>
      <c r="I76" s="151"/>
      <c r="J76" s="151"/>
      <c r="K76" s="151"/>
      <c r="L76" s="151"/>
      <c r="M76" s="176"/>
      <c r="N76" s="153"/>
    </row>
    <row r="77" spans="1:14" ht="28.5" customHeight="1">
      <c r="A77" s="304" t="s">
        <v>758</v>
      </c>
      <c r="B77" s="305" t="s">
        <v>322</v>
      </c>
      <c r="C77" s="307"/>
      <c r="D77" s="152"/>
      <c r="E77" s="151"/>
      <c r="F77" s="151"/>
      <c r="G77" s="151"/>
      <c r="H77" s="151"/>
      <c r="I77" s="151"/>
      <c r="J77" s="151"/>
      <c r="K77" s="151"/>
      <c r="L77" s="151"/>
      <c r="M77" s="176"/>
      <c r="N77" s="153"/>
    </row>
    <row r="78" spans="1:14" ht="22.5" customHeight="1">
      <c r="A78" s="304"/>
      <c r="B78" s="305"/>
      <c r="C78" s="307"/>
      <c r="D78" s="152"/>
      <c r="E78" s="151"/>
      <c r="F78" s="151"/>
      <c r="G78" s="151"/>
      <c r="H78" s="151"/>
      <c r="I78" s="151"/>
      <c r="J78" s="151"/>
      <c r="K78" s="151"/>
      <c r="L78" s="151"/>
      <c r="M78" s="176">
        <f aca="true" t="shared" si="2" ref="M78:M84">SUM(F78:L78)</f>
        <v>0</v>
      </c>
      <c r="N78" s="153"/>
    </row>
    <row r="79" spans="1:14" ht="18">
      <c r="A79" s="175" t="str">
        <f>'WAG Menu'!$F$21</f>
        <v>Cranberry Scone</v>
      </c>
      <c r="B79" s="151" t="s">
        <v>249</v>
      </c>
      <c r="C79" s="307" t="s">
        <v>920</v>
      </c>
      <c r="D79" s="152"/>
      <c r="E79" s="151"/>
      <c r="F79" s="151"/>
      <c r="G79" s="151"/>
      <c r="H79" s="151"/>
      <c r="I79" s="151"/>
      <c r="J79" s="151"/>
      <c r="K79" s="151"/>
      <c r="L79" s="151"/>
      <c r="M79" s="176">
        <f t="shared" si="2"/>
        <v>0</v>
      </c>
      <c r="N79" s="153"/>
    </row>
    <row r="80" spans="1:14" ht="36">
      <c r="A80" s="310" t="s">
        <v>919</v>
      </c>
      <c r="B80" s="305" t="s">
        <v>252</v>
      </c>
      <c r="C80" s="307" t="s">
        <v>920</v>
      </c>
      <c r="D80" s="152"/>
      <c r="E80" s="151"/>
      <c r="F80" s="151"/>
      <c r="G80" s="151"/>
      <c r="H80" s="151"/>
      <c r="I80" s="151"/>
      <c r="J80" s="151"/>
      <c r="K80" s="151"/>
      <c r="L80" s="151"/>
      <c r="M80" s="176">
        <f t="shared" si="2"/>
        <v>0</v>
      </c>
      <c r="N80" s="153"/>
    </row>
    <row r="81" spans="1:14" ht="36">
      <c r="A81" s="310" t="s">
        <v>921</v>
      </c>
      <c r="B81" s="305" t="s">
        <v>252</v>
      </c>
      <c r="C81" s="307" t="s">
        <v>920</v>
      </c>
      <c r="D81" s="152"/>
      <c r="E81" s="151"/>
      <c r="F81" s="151"/>
      <c r="G81" s="151"/>
      <c r="H81" s="151"/>
      <c r="I81" s="151"/>
      <c r="J81" s="151"/>
      <c r="K81" s="151"/>
      <c r="L81" s="151"/>
      <c r="M81" s="176">
        <f t="shared" si="2"/>
        <v>0</v>
      </c>
      <c r="N81" s="153"/>
    </row>
    <row r="82" spans="1:14" ht="18">
      <c r="A82" s="304" t="s">
        <v>922</v>
      </c>
      <c r="B82" s="305" t="s">
        <v>249</v>
      </c>
      <c r="C82" s="307"/>
      <c r="D82" s="152"/>
      <c r="E82" s="151"/>
      <c r="F82" s="151"/>
      <c r="G82" s="151"/>
      <c r="H82" s="151"/>
      <c r="I82" s="151"/>
      <c r="J82" s="151"/>
      <c r="K82" s="151"/>
      <c r="L82" s="151"/>
      <c r="M82" s="176">
        <f t="shared" si="2"/>
        <v>0</v>
      </c>
      <c r="N82" s="153"/>
    </row>
    <row r="83" spans="1:14" ht="18">
      <c r="A83" s="310" t="s">
        <v>923</v>
      </c>
      <c r="B83" s="305" t="s">
        <v>249</v>
      </c>
      <c r="C83" s="307" t="s">
        <v>924</v>
      </c>
      <c r="D83" s="152"/>
      <c r="E83" s="151"/>
      <c r="F83" s="151"/>
      <c r="G83" s="151"/>
      <c r="H83" s="151"/>
      <c r="I83" s="151"/>
      <c r="J83" s="151"/>
      <c r="K83" s="151"/>
      <c r="L83" s="151"/>
      <c r="M83" s="176">
        <f t="shared" si="2"/>
        <v>0</v>
      </c>
      <c r="N83" s="153"/>
    </row>
    <row r="84" spans="1:14" ht="18">
      <c r="A84" s="316"/>
      <c r="B84" s="305"/>
      <c r="C84" s="307"/>
      <c r="D84" s="152"/>
      <c r="E84" s="151"/>
      <c r="F84" s="151"/>
      <c r="G84" s="151"/>
      <c r="H84" s="151"/>
      <c r="I84" s="151"/>
      <c r="J84" s="151"/>
      <c r="K84" s="151"/>
      <c r="L84" s="151"/>
      <c r="M84" s="176">
        <f t="shared" si="2"/>
        <v>0</v>
      </c>
      <c r="N84" s="153"/>
    </row>
    <row r="85" spans="1:14" ht="35.25" customHeight="1">
      <c r="A85" s="175" t="str">
        <f>'WAG Menu'!$F$22</f>
        <v>Strawberry Jello</v>
      </c>
      <c r="B85" s="305" t="s">
        <v>219</v>
      </c>
      <c r="C85" s="307" t="s">
        <v>661</v>
      </c>
      <c r="D85" s="152"/>
      <c r="E85" s="151"/>
      <c r="F85" s="151"/>
      <c r="G85" s="151"/>
      <c r="H85" s="151"/>
      <c r="I85" s="151"/>
      <c r="J85" s="151"/>
      <c r="K85" s="151"/>
      <c r="L85" s="151"/>
      <c r="M85" s="177">
        <f t="shared" si="1"/>
        <v>0</v>
      </c>
      <c r="N85" s="153"/>
    </row>
    <row r="86" spans="1:14" ht="36">
      <c r="A86" s="304" t="s">
        <v>925</v>
      </c>
      <c r="B86" s="305" t="s">
        <v>252</v>
      </c>
      <c r="C86" s="307" t="s">
        <v>661</v>
      </c>
      <c r="D86" s="152"/>
      <c r="E86" s="151"/>
      <c r="F86" s="151"/>
      <c r="G86" s="151"/>
      <c r="H86" s="151"/>
      <c r="I86" s="151"/>
      <c r="J86" s="151"/>
      <c r="K86" s="151"/>
      <c r="L86" s="151"/>
      <c r="M86" s="177">
        <f t="shared" si="1"/>
        <v>0</v>
      </c>
      <c r="N86" s="153"/>
    </row>
    <row r="87" spans="1:14" ht="36">
      <c r="A87" s="304" t="s">
        <v>926</v>
      </c>
      <c r="B87" s="305" t="s">
        <v>252</v>
      </c>
      <c r="C87" s="307" t="s">
        <v>927</v>
      </c>
      <c r="D87" s="152"/>
      <c r="E87" s="151"/>
      <c r="F87" s="151"/>
      <c r="G87" s="151"/>
      <c r="H87" s="151"/>
      <c r="I87" s="151"/>
      <c r="J87" s="151"/>
      <c r="K87" s="151"/>
      <c r="L87" s="151"/>
      <c r="M87" s="177">
        <f t="shared" si="1"/>
        <v>0</v>
      </c>
      <c r="N87" s="153"/>
    </row>
    <row r="88" spans="1:14" ht="18">
      <c r="A88" s="150"/>
      <c r="B88" s="151"/>
      <c r="C88" s="152"/>
      <c r="D88" s="152"/>
      <c r="E88" s="151"/>
      <c r="F88" s="151"/>
      <c r="G88" s="151"/>
      <c r="H88" s="151"/>
      <c r="I88" s="151"/>
      <c r="J88" s="151"/>
      <c r="K88" s="151"/>
      <c r="L88" s="151"/>
      <c r="M88" s="177">
        <f t="shared" si="1"/>
        <v>0</v>
      </c>
      <c r="N88" s="153"/>
    </row>
    <row r="89" spans="1:14" ht="24" customHeight="1">
      <c r="A89" s="175">
        <f>'WAG Menu'!$F$23</f>
        <v>0</v>
      </c>
      <c r="B89" s="151" t="s">
        <v>230</v>
      </c>
      <c r="C89" s="307" t="s">
        <v>675</v>
      </c>
      <c r="D89" s="152"/>
      <c r="E89" s="151"/>
      <c r="F89" s="151"/>
      <c r="G89" s="151"/>
      <c r="H89" s="151"/>
      <c r="I89" s="151"/>
      <c r="J89" s="151"/>
      <c r="K89" s="151"/>
      <c r="L89" s="151"/>
      <c r="M89" s="177">
        <f t="shared" si="1"/>
        <v>0</v>
      </c>
      <c r="N89" s="153"/>
    </row>
    <row r="90" spans="1:14" ht="24" customHeight="1">
      <c r="A90" s="319" t="s">
        <v>438</v>
      </c>
      <c r="B90" s="305" t="s">
        <v>230</v>
      </c>
      <c r="C90" s="307" t="s">
        <v>638</v>
      </c>
      <c r="D90" s="307"/>
      <c r="E90" s="305"/>
      <c r="F90" s="305"/>
      <c r="G90" s="305"/>
      <c r="H90" s="305"/>
      <c r="I90" s="305"/>
      <c r="J90" s="305"/>
      <c r="K90" s="305"/>
      <c r="L90" s="305"/>
      <c r="M90" s="318">
        <f t="shared" si="1"/>
        <v>0</v>
      </c>
      <c r="N90" s="309"/>
    </row>
    <row r="91" spans="1:14" ht="18">
      <c r="A91" s="247"/>
      <c r="B91" s="151"/>
      <c r="C91" s="152"/>
      <c r="D91" s="152"/>
      <c r="E91" s="151"/>
      <c r="F91" s="151"/>
      <c r="G91" s="151"/>
      <c r="H91" s="151"/>
      <c r="I91" s="151"/>
      <c r="J91" s="151"/>
      <c r="K91" s="151"/>
      <c r="L91" s="151"/>
      <c r="M91" s="318">
        <f t="shared" si="1"/>
        <v>0</v>
      </c>
      <c r="N91" s="153"/>
    </row>
    <row r="92" spans="1:14" ht="15.75" customHeight="1">
      <c r="A92" s="150"/>
      <c r="B92" s="151"/>
      <c r="C92" s="152"/>
      <c r="D92" s="152"/>
      <c r="E92" s="151"/>
      <c r="F92" s="151"/>
      <c r="G92" s="151"/>
      <c r="H92" s="151"/>
      <c r="I92" s="151"/>
      <c r="J92" s="151"/>
      <c r="K92" s="151"/>
      <c r="L92" s="151"/>
      <c r="M92" s="177">
        <f t="shared" si="1"/>
        <v>0</v>
      </c>
      <c r="N92" s="153"/>
    </row>
    <row r="93" spans="1:14" ht="23.25" thickBot="1">
      <c r="A93" s="547" t="s">
        <v>190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9"/>
    </row>
    <row r="94" spans="1:14" ht="36.75" thickTop="1">
      <c r="A94" s="175" t="str">
        <f>'WAG Menu'!$F$27</f>
        <v>Chicken Leg with BBQ Sauce</v>
      </c>
      <c r="B94" s="146" t="s">
        <v>231</v>
      </c>
      <c r="C94" s="152" t="s">
        <v>639</v>
      </c>
      <c r="D94" s="147"/>
      <c r="E94" s="146"/>
      <c r="F94" s="146"/>
      <c r="G94" s="146"/>
      <c r="H94" s="146"/>
      <c r="I94" s="146"/>
      <c r="J94" s="146"/>
      <c r="K94" s="146"/>
      <c r="L94" s="146"/>
      <c r="M94" s="176">
        <f>SUM(F94:L94)</f>
        <v>0</v>
      </c>
      <c r="N94" s="148"/>
    </row>
    <row r="95" spans="1:14" ht="36">
      <c r="A95" s="117" t="s">
        <v>479</v>
      </c>
      <c r="B95" s="151" t="s">
        <v>45</v>
      </c>
      <c r="C95" s="152" t="s">
        <v>613</v>
      </c>
      <c r="D95" s="152"/>
      <c r="E95" s="151"/>
      <c r="F95" s="151"/>
      <c r="G95" s="151"/>
      <c r="H95" s="151"/>
      <c r="I95" s="151"/>
      <c r="J95" s="151"/>
      <c r="K95" s="151"/>
      <c r="L95" s="151"/>
      <c r="M95" s="177">
        <f aca="true" t="shared" si="3" ref="M95:M103">SUM(F95:L95)</f>
        <v>0</v>
      </c>
      <c r="N95" s="153"/>
    </row>
    <row r="96" spans="1:14" ht="36">
      <c r="A96" s="117" t="s">
        <v>480</v>
      </c>
      <c r="B96" s="151" t="s">
        <v>45</v>
      </c>
      <c r="C96" s="152" t="s">
        <v>640</v>
      </c>
      <c r="D96" s="152"/>
      <c r="E96" s="151"/>
      <c r="F96" s="151"/>
      <c r="G96" s="151"/>
      <c r="H96" s="151"/>
      <c r="I96" s="151"/>
      <c r="J96" s="151"/>
      <c r="K96" s="151"/>
      <c r="L96" s="151"/>
      <c r="M96" s="177">
        <f t="shared" si="3"/>
        <v>0</v>
      </c>
      <c r="N96" s="153"/>
    </row>
    <row r="97" spans="1:14" ht="18">
      <c r="A97" s="117" t="s">
        <v>98</v>
      </c>
      <c r="B97" s="118" t="s">
        <v>231</v>
      </c>
      <c r="C97" s="152" t="s">
        <v>639</v>
      </c>
      <c r="D97" s="152"/>
      <c r="E97" s="151"/>
      <c r="F97" s="151"/>
      <c r="G97" s="151"/>
      <c r="H97" s="151"/>
      <c r="I97" s="151"/>
      <c r="J97" s="151"/>
      <c r="K97" s="151"/>
      <c r="L97" s="151"/>
      <c r="M97" s="177">
        <f t="shared" si="3"/>
        <v>0</v>
      </c>
      <c r="N97" s="153"/>
    </row>
    <row r="98" spans="1:14" ht="36">
      <c r="A98" s="117" t="s">
        <v>100</v>
      </c>
      <c r="B98" s="118" t="s">
        <v>45</v>
      </c>
      <c r="C98" s="152" t="s">
        <v>613</v>
      </c>
      <c r="D98" s="152"/>
      <c r="E98" s="151"/>
      <c r="F98" s="151"/>
      <c r="G98" s="151"/>
      <c r="H98" s="151"/>
      <c r="I98" s="151"/>
      <c r="J98" s="151"/>
      <c r="K98" s="151"/>
      <c r="L98" s="151"/>
      <c r="M98" s="177">
        <f t="shared" si="3"/>
        <v>0</v>
      </c>
      <c r="N98" s="153"/>
    </row>
    <row r="99" spans="1:14" ht="36">
      <c r="A99" s="117" t="s">
        <v>101</v>
      </c>
      <c r="B99" s="118" t="s">
        <v>45</v>
      </c>
      <c r="C99" s="152" t="s">
        <v>640</v>
      </c>
      <c r="D99" s="152"/>
      <c r="E99" s="151"/>
      <c r="F99" s="151"/>
      <c r="G99" s="151"/>
      <c r="H99" s="151"/>
      <c r="I99" s="151"/>
      <c r="J99" s="151"/>
      <c r="K99" s="151"/>
      <c r="L99" s="151"/>
      <c r="M99" s="177">
        <f t="shared" si="3"/>
        <v>0</v>
      </c>
      <c r="N99" s="153"/>
    </row>
    <row r="100" spans="1:14" ht="36">
      <c r="A100" s="117" t="s">
        <v>573</v>
      </c>
      <c r="B100" s="118" t="s">
        <v>231</v>
      </c>
      <c r="C100" s="119"/>
      <c r="D100" s="152"/>
      <c r="E100" s="151"/>
      <c r="F100" s="151"/>
      <c r="G100" s="151"/>
      <c r="H100" s="151"/>
      <c r="I100" s="151"/>
      <c r="J100" s="151"/>
      <c r="K100" s="151"/>
      <c r="L100" s="151"/>
      <c r="M100" s="177">
        <f t="shared" si="3"/>
        <v>0</v>
      </c>
      <c r="N100" s="153"/>
    </row>
    <row r="101" spans="1:14" ht="18">
      <c r="A101" s="117"/>
      <c r="B101" s="118"/>
      <c r="C101" s="119"/>
      <c r="D101" s="152"/>
      <c r="E101" s="151"/>
      <c r="F101" s="151"/>
      <c r="G101" s="151"/>
      <c r="H101" s="151"/>
      <c r="I101" s="151"/>
      <c r="J101" s="151"/>
      <c r="K101" s="151"/>
      <c r="L101" s="151"/>
      <c r="M101" s="177">
        <f t="shared" si="3"/>
        <v>0</v>
      </c>
      <c r="N101" s="153"/>
    </row>
    <row r="102" spans="1:14" ht="36">
      <c r="A102" s="117" t="s">
        <v>570</v>
      </c>
      <c r="B102" s="151" t="s">
        <v>574</v>
      </c>
      <c r="C102" s="152" t="s">
        <v>575</v>
      </c>
      <c r="D102" s="152"/>
      <c r="E102" s="151"/>
      <c r="F102" s="151"/>
      <c r="G102" s="151"/>
      <c r="H102" s="151"/>
      <c r="I102" s="151"/>
      <c r="J102" s="151"/>
      <c r="K102" s="151"/>
      <c r="L102" s="151"/>
      <c r="M102" s="177">
        <f t="shared" si="3"/>
        <v>0</v>
      </c>
      <c r="N102" s="153"/>
    </row>
    <row r="103" spans="1:14" ht="36">
      <c r="A103" s="150" t="s">
        <v>576</v>
      </c>
      <c r="B103" s="151" t="s">
        <v>322</v>
      </c>
      <c r="C103" s="152" t="s">
        <v>577</v>
      </c>
      <c r="D103" s="152"/>
      <c r="E103" s="151"/>
      <c r="F103" s="151"/>
      <c r="G103" s="151"/>
      <c r="H103" s="151"/>
      <c r="I103" s="151"/>
      <c r="J103" s="151"/>
      <c r="K103" s="151"/>
      <c r="L103" s="151"/>
      <c r="M103" s="177">
        <f t="shared" si="3"/>
        <v>0</v>
      </c>
      <c r="N103" s="153"/>
    </row>
    <row r="104" spans="1:14" ht="18">
      <c r="A104" s="150"/>
      <c r="B104" s="151"/>
      <c r="C104" s="251"/>
      <c r="D104" s="152"/>
      <c r="E104" s="151"/>
      <c r="F104" s="151"/>
      <c r="G104" s="151"/>
      <c r="H104" s="151"/>
      <c r="I104" s="151"/>
      <c r="J104" s="151"/>
      <c r="K104" s="151"/>
      <c r="L104" s="151"/>
      <c r="M104" s="176">
        <f>SUM(F104:L104)</f>
        <v>0</v>
      </c>
      <c r="N104" s="153"/>
    </row>
    <row r="105" spans="1:14" ht="18">
      <c r="A105" s="175" t="str">
        <f>'WAG Menu'!$F$28</f>
        <v>Mashed Potatoes</v>
      </c>
      <c r="B105" s="151" t="s">
        <v>230</v>
      </c>
      <c r="C105" s="152" t="s">
        <v>625</v>
      </c>
      <c r="D105" s="152"/>
      <c r="E105" s="151"/>
      <c r="F105" s="151"/>
      <c r="G105" s="151"/>
      <c r="H105" s="151"/>
      <c r="I105" s="151"/>
      <c r="J105" s="151"/>
      <c r="K105" s="151"/>
      <c r="L105" s="151"/>
      <c r="M105" s="176">
        <f>SUM(F105:L105)</f>
        <v>0</v>
      </c>
      <c r="N105" s="153"/>
    </row>
    <row r="106" spans="1:14" ht="18">
      <c r="A106" s="150" t="s">
        <v>102</v>
      </c>
      <c r="B106" s="151" t="s">
        <v>230</v>
      </c>
      <c r="C106" s="152" t="s">
        <v>656</v>
      </c>
      <c r="D106" s="152"/>
      <c r="E106" s="151"/>
      <c r="F106" s="151"/>
      <c r="G106" s="151"/>
      <c r="H106" s="151"/>
      <c r="I106" s="151"/>
      <c r="J106" s="151"/>
      <c r="K106" s="151"/>
      <c r="L106" s="151"/>
      <c r="M106" s="176"/>
      <c r="N106" s="153"/>
    </row>
    <row r="107" spans="1:14" ht="18">
      <c r="A107" s="150"/>
      <c r="B107" s="151"/>
      <c r="C107" s="251"/>
      <c r="D107" s="152"/>
      <c r="E107" s="151"/>
      <c r="F107" s="151"/>
      <c r="G107" s="151"/>
      <c r="H107" s="151"/>
      <c r="I107" s="151"/>
      <c r="J107" s="151"/>
      <c r="K107" s="151"/>
      <c r="L107" s="151"/>
      <c r="M107" s="176">
        <f>SUM(F107:L107)</f>
        <v>0</v>
      </c>
      <c r="N107" s="153"/>
    </row>
    <row r="108" spans="1:14" ht="36">
      <c r="A108" s="175" t="str">
        <f>'WAG Menu'!$F$29</f>
        <v>Cauliflower</v>
      </c>
      <c r="B108" s="151" t="s">
        <v>219</v>
      </c>
      <c r="C108" s="152" t="s">
        <v>601</v>
      </c>
      <c r="D108" s="152"/>
      <c r="E108" s="151"/>
      <c r="F108" s="151"/>
      <c r="G108" s="151"/>
      <c r="H108" s="151"/>
      <c r="I108" s="151"/>
      <c r="J108" s="151"/>
      <c r="K108" s="151"/>
      <c r="L108" s="151"/>
      <c r="M108" s="177">
        <f aca="true" t="shared" si="4" ref="M108:M138">SUM(F108:L108)</f>
        <v>0</v>
      </c>
      <c r="N108" s="153"/>
    </row>
    <row r="109" spans="1:14" ht="39" customHeight="1">
      <c r="A109" s="150" t="s">
        <v>907</v>
      </c>
      <c r="B109" s="151" t="s">
        <v>252</v>
      </c>
      <c r="C109" s="152" t="s">
        <v>601</v>
      </c>
      <c r="D109" s="152"/>
      <c r="E109" s="151"/>
      <c r="F109" s="151"/>
      <c r="G109" s="151"/>
      <c r="H109" s="151"/>
      <c r="I109" s="151"/>
      <c r="J109" s="151"/>
      <c r="K109" s="151"/>
      <c r="L109" s="151"/>
      <c r="M109" s="177">
        <f t="shared" si="4"/>
        <v>0</v>
      </c>
      <c r="N109" s="153"/>
    </row>
    <row r="110" spans="1:14" ht="36">
      <c r="A110" s="150" t="s">
        <v>908</v>
      </c>
      <c r="B110" s="151" t="s">
        <v>252</v>
      </c>
      <c r="C110" s="152" t="s">
        <v>601</v>
      </c>
      <c r="D110" s="152"/>
      <c r="E110" s="151"/>
      <c r="F110" s="151"/>
      <c r="G110" s="151"/>
      <c r="H110" s="151"/>
      <c r="I110" s="151"/>
      <c r="J110" s="151"/>
      <c r="K110" s="151"/>
      <c r="L110" s="151"/>
      <c r="M110" s="177">
        <f t="shared" si="4"/>
        <v>0</v>
      </c>
      <c r="N110" s="153"/>
    </row>
    <row r="111" spans="1:14" ht="18">
      <c r="A111" s="150"/>
      <c r="B111" s="151"/>
      <c r="C111" s="152"/>
      <c r="D111" s="152"/>
      <c r="E111" s="151"/>
      <c r="F111" s="151"/>
      <c r="G111" s="151"/>
      <c r="H111" s="151"/>
      <c r="I111" s="151"/>
      <c r="J111" s="151"/>
      <c r="K111" s="151"/>
      <c r="L111" s="151"/>
      <c r="M111" s="177">
        <f t="shared" si="4"/>
        <v>0</v>
      </c>
      <c r="N111" s="153"/>
    </row>
    <row r="112" spans="1:14" ht="18">
      <c r="A112" s="175" t="str">
        <f>'WAG Menu'!$F$30</f>
        <v>Orange Cake</v>
      </c>
      <c r="B112" s="305" t="s">
        <v>338</v>
      </c>
      <c r="C112" s="307" t="s">
        <v>1173</v>
      </c>
      <c r="D112" s="152"/>
      <c r="E112" s="151"/>
      <c r="F112" s="151"/>
      <c r="G112" s="151"/>
      <c r="H112" s="151"/>
      <c r="I112" s="151"/>
      <c r="J112" s="151"/>
      <c r="K112" s="151"/>
      <c r="L112" s="151"/>
      <c r="M112" s="177">
        <f t="shared" si="4"/>
        <v>0</v>
      </c>
      <c r="N112" s="153"/>
    </row>
    <row r="113" spans="1:14" ht="36">
      <c r="A113" s="304" t="s">
        <v>1170</v>
      </c>
      <c r="B113" s="305" t="s">
        <v>252</v>
      </c>
      <c r="C113" s="307" t="s">
        <v>1171</v>
      </c>
      <c r="D113" s="152"/>
      <c r="E113" s="151"/>
      <c r="F113" s="151"/>
      <c r="G113" s="151"/>
      <c r="H113" s="151"/>
      <c r="I113" s="151"/>
      <c r="J113" s="151"/>
      <c r="K113" s="151"/>
      <c r="L113" s="151"/>
      <c r="M113" s="177">
        <f t="shared" si="4"/>
        <v>0</v>
      </c>
      <c r="N113" s="153"/>
    </row>
    <row r="114" spans="1:14" ht="18">
      <c r="A114" s="304" t="s">
        <v>1172</v>
      </c>
      <c r="B114" s="305" t="s">
        <v>250</v>
      </c>
      <c r="C114" s="307"/>
      <c r="D114" s="152"/>
      <c r="E114" s="151"/>
      <c r="F114" s="151"/>
      <c r="G114" s="151"/>
      <c r="H114" s="151"/>
      <c r="I114" s="151"/>
      <c r="J114" s="151"/>
      <c r="K114" s="151"/>
      <c r="L114" s="151"/>
      <c r="M114" s="177">
        <f t="shared" si="4"/>
        <v>0</v>
      </c>
      <c r="N114" s="153"/>
    </row>
    <row r="115" spans="1:14" ht="18">
      <c r="A115" s="316"/>
      <c r="B115" s="305"/>
      <c r="C115" s="307"/>
      <c r="D115" s="152"/>
      <c r="E115" s="151"/>
      <c r="F115" s="151"/>
      <c r="G115" s="151"/>
      <c r="H115" s="151"/>
      <c r="I115" s="151"/>
      <c r="J115" s="151"/>
      <c r="K115" s="151"/>
      <c r="L115" s="151"/>
      <c r="M115" s="177"/>
      <c r="N115" s="153"/>
    </row>
    <row r="116" spans="1:14" ht="36">
      <c r="A116" s="240" t="s">
        <v>111</v>
      </c>
      <c r="B116" s="151" t="s">
        <v>252</v>
      </c>
      <c r="C116" s="152" t="s">
        <v>41</v>
      </c>
      <c r="D116" s="152"/>
      <c r="E116" s="151"/>
      <c r="F116" s="151"/>
      <c r="G116" s="151"/>
      <c r="H116" s="151"/>
      <c r="I116" s="151"/>
      <c r="J116" s="151"/>
      <c r="K116" s="151"/>
      <c r="L116" s="151"/>
      <c r="M116" s="177">
        <f t="shared" si="4"/>
        <v>0</v>
      </c>
      <c r="N116" s="153"/>
    </row>
    <row r="117" spans="1:14" ht="36">
      <c r="A117" s="240" t="s">
        <v>112</v>
      </c>
      <c r="B117" s="151" t="s">
        <v>252</v>
      </c>
      <c r="C117" s="152" t="s">
        <v>41</v>
      </c>
      <c r="D117" s="152"/>
      <c r="E117" s="151"/>
      <c r="F117" s="151"/>
      <c r="G117" s="151"/>
      <c r="H117" s="151"/>
      <c r="I117" s="151"/>
      <c r="J117" s="151"/>
      <c r="K117" s="151"/>
      <c r="L117" s="151"/>
      <c r="M117" s="177">
        <f t="shared" si="4"/>
        <v>0</v>
      </c>
      <c r="N117" s="153"/>
    </row>
    <row r="118" spans="1:14" ht="18">
      <c r="A118" s="240"/>
      <c r="B118" s="151"/>
      <c r="C118" s="152"/>
      <c r="D118" s="152"/>
      <c r="E118" s="151"/>
      <c r="F118" s="151"/>
      <c r="G118" s="151"/>
      <c r="H118" s="151"/>
      <c r="I118" s="151"/>
      <c r="J118" s="151"/>
      <c r="K118" s="151"/>
      <c r="L118" s="151"/>
      <c r="M118" s="177">
        <f t="shared" si="4"/>
        <v>0</v>
      </c>
      <c r="N118" s="153"/>
    </row>
    <row r="119" spans="1:14" ht="18">
      <c r="A119" s="175" t="str">
        <f>'WAG Menu'!$F$34</f>
        <v>Veal Piccata</v>
      </c>
      <c r="B119" s="146" t="s">
        <v>231</v>
      </c>
      <c r="C119" s="113" t="s">
        <v>873</v>
      </c>
      <c r="D119" s="152"/>
      <c r="E119" s="151"/>
      <c r="F119" s="151"/>
      <c r="G119" s="151"/>
      <c r="H119" s="151"/>
      <c r="I119" s="151"/>
      <c r="J119" s="151"/>
      <c r="K119" s="151"/>
      <c r="L119" s="151"/>
      <c r="M119" s="177">
        <f t="shared" si="4"/>
        <v>0</v>
      </c>
      <c r="N119" s="153"/>
    </row>
    <row r="120" spans="1:14" ht="36">
      <c r="A120" s="150" t="s">
        <v>870</v>
      </c>
      <c r="B120" s="151" t="s">
        <v>45</v>
      </c>
      <c r="C120" s="113" t="s">
        <v>874</v>
      </c>
      <c r="D120" s="152"/>
      <c r="E120" s="151"/>
      <c r="F120" s="151"/>
      <c r="G120" s="151"/>
      <c r="H120" s="151"/>
      <c r="I120" s="151"/>
      <c r="J120" s="151"/>
      <c r="K120" s="151"/>
      <c r="L120" s="151"/>
      <c r="M120" s="177">
        <f t="shared" si="4"/>
        <v>0</v>
      </c>
      <c r="N120" s="153"/>
    </row>
    <row r="121" spans="1:14" ht="36">
      <c r="A121" s="150" t="s">
        <v>871</v>
      </c>
      <c r="B121" s="151" t="s">
        <v>45</v>
      </c>
      <c r="C121" s="113" t="s">
        <v>875</v>
      </c>
      <c r="D121" s="152"/>
      <c r="E121" s="151"/>
      <c r="F121" s="151"/>
      <c r="G121" s="151"/>
      <c r="H121" s="151"/>
      <c r="I121" s="151"/>
      <c r="J121" s="151"/>
      <c r="K121" s="151"/>
      <c r="L121" s="151"/>
      <c r="M121" s="177">
        <f t="shared" si="4"/>
        <v>0</v>
      </c>
      <c r="N121" s="153"/>
    </row>
    <row r="122" spans="1:14" ht="18">
      <c r="A122" s="150" t="s">
        <v>872</v>
      </c>
      <c r="B122" s="118" t="s">
        <v>404</v>
      </c>
      <c r="C122" s="113"/>
      <c r="D122" s="152"/>
      <c r="E122" s="151"/>
      <c r="F122" s="151"/>
      <c r="G122" s="151"/>
      <c r="H122" s="151"/>
      <c r="I122" s="151"/>
      <c r="J122" s="151"/>
      <c r="K122" s="151"/>
      <c r="L122" s="151"/>
      <c r="M122" s="177">
        <f t="shared" si="4"/>
        <v>0</v>
      </c>
      <c r="N122" s="153"/>
    </row>
    <row r="123" spans="1:14" ht="18">
      <c r="A123" s="150" t="s">
        <v>848</v>
      </c>
      <c r="B123" s="151" t="s">
        <v>404</v>
      </c>
      <c r="C123" s="113" t="s">
        <v>849</v>
      </c>
      <c r="D123" s="152"/>
      <c r="E123" s="151"/>
      <c r="F123" s="151"/>
      <c r="G123" s="151"/>
      <c r="H123" s="151"/>
      <c r="I123" s="151"/>
      <c r="J123" s="151"/>
      <c r="K123" s="151"/>
      <c r="L123" s="151"/>
      <c r="M123" s="177">
        <f t="shared" si="4"/>
        <v>0</v>
      </c>
      <c r="N123" s="153"/>
    </row>
    <row r="124" spans="1:14" ht="18">
      <c r="A124" s="117"/>
      <c r="B124" s="118"/>
      <c r="C124" s="119"/>
      <c r="D124" s="152"/>
      <c r="E124" s="151"/>
      <c r="F124" s="151"/>
      <c r="G124" s="151"/>
      <c r="H124" s="151"/>
      <c r="I124" s="151"/>
      <c r="J124" s="151"/>
      <c r="K124" s="151"/>
      <c r="L124" s="151"/>
      <c r="M124" s="177">
        <f t="shared" si="4"/>
        <v>0</v>
      </c>
      <c r="N124" s="153"/>
    </row>
    <row r="125" spans="1:14" ht="36">
      <c r="A125" s="175" t="str">
        <f>'WAG Menu'!$F$36</f>
        <v>Brussel Sprouts</v>
      </c>
      <c r="B125" s="305" t="s">
        <v>219</v>
      </c>
      <c r="C125" s="307" t="s">
        <v>601</v>
      </c>
      <c r="D125" s="152"/>
      <c r="E125" s="151"/>
      <c r="F125" s="151"/>
      <c r="G125" s="151"/>
      <c r="H125" s="151"/>
      <c r="I125" s="151"/>
      <c r="J125" s="151"/>
      <c r="K125" s="151"/>
      <c r="L125" s="151"/>
      <c r="M125" s="177">
        <f t="shared" si="4"/>
        <v>0</v>
      </c>
      <c r="N125" s="153"/>
    </row>
    <row r="126" spans="1:14" ht="36">
      <c r="A126" s="304" t="s">
        <v>254</v>
      </c>
      <c r="B126" s="305" t="s">
        <v>252</v>
      </c>
      <c r="C126" s="307" t="s">
        <v>601</v>
      </c>
      <c r="D126" s="152"/>
      <c r="E126" s="151"/>
      <c r="F126" s="151"/>
      <c r="G126" s="151"/>
      <c r="H126" s="151"/>
      <c r="I126" s="151"/>
      <c r="J126" s="151"/>
      <c r="K126" s="151"/>
      <c r="L126" s="151"/>
      <c r="M126" s="177">
        <f t="shared" si="4"/>
        <v>0</v>
      </c>
      <c r="N126" s="153"/>
    </row>
    <row r="127" spans="1:14" ht="36">
      <c r="A127" s="304" t="s">
        <v>255</v>
      </c>
      <c r="B127" s="305" t="s">
        <v>252</v>
      </c>
      <c r="C127" s="307" t="s">
        <v>601</v>
      </c>
      <c r="D127" s="152"/>
      <c r="E127" s="151"/>
      <c r="F127" s="151"/>
      <c r="G127" s="151"/>
      <c r="H127" s="151"/>
      <c r="I127" s="151"/>
      <c r="J127" s="151"/>
      <c r="K127" s="151"/>
      <c r="L127" s="151"/>
      <c r="M127" s="177">
        <f t="shared" si="4"/>
        <v>0</v>
      </c>
      <c r="N127" s="153"/>
    </row>
    <row r="128" spans="1:14" ht="36">
      <c r="A128" s="304" t="s">
        <v>30</v>
      </c>
      <c r="B128" s="305" t="s">
        <v>219</v>
      </c>
      <c r="C128" s="307" t="s">
        <v>601</v>
      </c>
      <c r="D128" s="152"/>
      <c r="E128" s="151"/>
      <c r="F128" s="151"/>
      <c r="G128" s="151"/>
      <c r="H128" s="151"/>
      <c r="I128" s="151"/>
      <c r="J128" s="151"/>
      <c r="K128" s="151"/>
      <c r="L128" s="151"/>
      <c r="M128" s="177"/>
      <c r="N128" s="153"/>
    </row>
    <row r="129" spans="1:14" ht="36">
      <c r="A129" s="304" t="s">
        <v>69</v>
      </c>
      <c r="B129" s="305" t="s">
        <v>252</v>
      </c>
      <c r="C129" s="307" t="s">
        <v>601</v>
      </c>
      <c r="D129" s="152"/>
      <c r="E129" s="151"/>
      <c r="F129" s="151"/>
      <c r="G129" s="151"/>
      <c r="H129" s="151"/>
      <c r="I129" s="151"/>
      <c r="J129" s="151"/>
      <c r="K129" s="151"/>
      <c r="L129" s="151"/>
      <c r="M129" s="177"/>
      <c r="N129" s="153"/>
    </row>
    <row r="130" spans="1:14" ht="36">
      <c r="A130" s="304" t="s">
        <v>70</v>
      </c>
      <c r="B130" s="305" t="s">
        <v>252</v>
      </c>
      <c r="C130" s="307" t="s">
        <v>601</v>
      </c>
      <c r="D130" s="152"/>
      <c r="E130" s="151"/>
      <c r="F130" s="151"/>
      <c r="G130" s="151"/>
      <c r="H130" s="151"/>
      <c r="I130" s="151"/>
      <c r="J130" s="151"/>
      <c r="K130" s="151"/>
      <c r="L130" s="151"/>
      <c r="M130" s="177"/>
      <c r="N130" s="153"/>
    </row>
    <row r="131" spans="1:14" ht="18">
      <c r="A131" s="150"/>
      <c r="B131" s="151"/>
      <c r="C131" s="152"/>
      <c r="D131" s="152"/>
      <c r="E131" s="151"/>
      <c r="F131" s="151"/>
      <c r="G131" s="151"/>
      <c r="H131" s="151"/>
      <c r="I131" s="151"/>
      <c r="J131" s="151"/>
      <c r="K131" s="151"/>
      <c r="L131" s="151"/>
      <c r="M131" s="177">
        <f t="shared" si="4"/>
        <v>0</v>
      </c>
      <c r="N131" s="153"/>
    </row>
    <row r="132" spans="1:14" ht="36">
      <c r="A132" s="175" t="str">
        <f>'WAG Menu'!$F$37</f>
        <v>Papaya</v>
      </c>
      <c r="B132" s="151" t="s">
        <v>219</v>
      </c>
      <c r="C132" s="152" t="s">
        <v>693</v>
      </c>
      <c r="D132" s="152"/>
      <c r="E132" s="151"/>
      <c r="F132" s="151"/>
      <c r="G132" s="151"/>
      <c r="H132" s="151"/>
      <c r="I132" s="151"/>
      <c r="J132" s="151"/>
      <c r="K132" s="151"/>
      <c r="L132" s="151"/>
      <c r="M132" s="177">
        <f t="shared" si="4"/>
        <v>0</v>
      </c>
      <c r="N132" s="153"/>
    </row>
    <row r="133" spans="1:14" ht="36">
      <c r="A133" s="150" t="s">
        <v>502</v>
      </c>
      <c r="B133" s="151" t="s">
        <v>252</v>
      </c>
      <c r="C133" s="152" t="s">
        <v>587</v>
      </c>
      <c r="D133" s="152"/>
      <c r="E133" s="151"/>
      <c r="F133" s="151"/>
      <c r="G133" s="151"/>
      <c r="H133" s="151"/>
      <c r="I133" s="151"/>
      <c r="J133" s="151"/>
      <c r="K133" s="151"/>
      <c r="L133" s="151"/>
      <c r="M133" s="177">
        <f t="shared" si="4"/>
        <v>0</v>
      </c>
      <c r="N133" s="153"/>
    </row>
    <row r="134" spans="1:14" ht="36">
      <c r="A134" s="150" t="s">
        <v>503</v>
      </c>
      <c r="B134" s="151" t="s">
        <v>252</v>
      </c>
      <c r="C134" s="152" t="s">
        <v>588</v>
      </c>
      <c r="D134" s="152"/>
      <c r="E134" s="151"/>
      <c r="F134" s="151"/>
      <c r="G134" s="151"/>
      <c r="H134" s="151"/>
      <c r="I134" s="151"/>
      <c r="J134" s="151"/>
      <c r="K134" s="151"/>
      <c r="L134" s="151"/>
      <c r="M134" s="177">
        <f t="shared" si="4"/>
        <v>0</v>
      </c>
      <c r="N134" s="153"/>
    </row>
    <row r="135" spans="1:14" ht="18">
      <c r="A135" s="150"/>
      <c r="B135" s="151"/>
      <c r="C135" s="152"/>
      <c r="D135" s="152"/>
      <c r="E135" s="151"/>
      <c r="F135" s="151"/>
      <c r="G135" s="151"/>
      <c r="H135" s="151"/>
      <c r="I135" s="151"/>
      <c r="J135" s="151"/>
      <c r="K135" s="151"/>
      <c r="L135" s="151"/>
      <c r="M135" s="177">
        <f t="shared" si="4"/>
        <v>0</v>
      </c>
      <c r="N135" s="153"/>
    </row>
    <row r="136" spans="1:14" ht="18">
      <c r="A136" s="150"/>
      <c r="B136" s="151"/>
      <c r="C136" s="152"/>
      <c r="D136" s="152"/>
      <c r="E136" s="151"/>
      <c r="F136" s="151"/>
      <c r="G136" s="151"/>
      <c r="H136" s="151"/>
      <c r="I136" s="151"/>
      <c r="J136" s="151"/>
      <c r="K136" s="151"/>
      <c r="L136" s="151"/>
      <c r="M136" s="177">
        <f t="shared" si="4"/>
        <v>0</v>
      </c>
      <c r="N136" s="153"/>
    </row>
    <row r="137" spans="1:14" ht="18">
      <c r="A137" s="150"/>
      <c r="B137" s="151"/>
      <c r="C137" s="152"/>
      <c r="D137" s="152"/>
      <c r="E137" s="151"/>
      <c r="F137" s="151"/>
      <c r="G137" s="151"/>
      <c r="H137" s="151"/>
      <c r="I137" s="151"/>
      <c r="J137" s="151"/>
      <c r="K137" s="151"/>
      <c r="L137" s="151"/>
      <c r="M137" s="177">
        <f t="shared" si="4"/>
        <v>0</v>
      </c>
      <c r="N137" s="153"/>
    </row>
    <row r="138" spans="1:14" ht="18">
      <c r="A138" s="150"/>
      <c r="B138" s="151"/>
      <c r="C138" s="152"/>
      <c r="D138" s="152"/>
      <c r="E138" s="151"/>
      <c r="F138" s="151"/>
      <c r="G138" s="151"/>
      <c r="H138" s="151"/>
      <c r="I138" s="151"/>
      <c r="J138" s="151"/>
      <c r="K138" s="151"/>
      <c r="L138" s="151"/>
      <c r="M138" s="177">
        <f t="shared" si="4"/>
        <v>0</v>
      </c>
      <c r="N138" s="153"/>
    </row>
    <row r="139" spans="1:14" ht="22.5">
      <c r="A139" s="566" t="s">
        <v>162</v>
      </c>
      <c r="B139" s="567"/>
      <c r="C139" s="567"/>
      <c r="D139" s="567"/>
      <c r="E139" s="567"/>
      <c r="F139" s="567"/>
      <c r="G139" s="567"/>
      <c r="H139" s="567"/>
      <c r="I139" s="567"/>
      <c r="J139" s="567"/>
      <c r="K139" s="567"/>
      <c r="L139" s="567"/>
      <c r="M139" s="567"/>
      <c r="N139" s="568"/>
    </row>
    <row r="140" spans="1:14" ht="18">
      <c r="A140" s="155" t="s">
        <v>51</v>
      </c>
      <c r="B140" s="156" t="s">
        <v>168</v>
      </c>
      <c r="C140" s="157"/>
      <c r="D140" s="157" t="s">
        <v>164</v>
      </c>
      <c r="E140" s="157"/>
      <c r="F140" s="157" t="s">
        <v>165</v>
      </c>
      <c r="G140" s="157" t="s">
        <v>166</v>
      </c>
      <c r="H140" s="157"/>
      <c r="I140" s="158"/>
      <c r="J140" s="158"/>
      <c r="K140" s="158"/>
      <c r="L140" s="158"/>
      <c r="M140" s="159"/>
      <c r="N140" s="158"/>
    </row>
    <row r="141" spans="1:14" ht="18">
      <c r="A141" s="160"/>
      <c r="B141" s="161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9"/>
      <c r="N141" s="158"/>
    </row>
    <row r="142" spans="1:14" ht="18">
      <c r="A142" s="160"/>
      <c r="B142" s="161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9"/>
      <c r="N142" s="158"/>
    </row>
    <row r="143" spans="1:14" ht="18">
      <c r="A143" s="160"/>
      <c r="B143" s="161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9"/>
      <c r="N143" s="158"/>
    </row>
    <row r="144" spans="1:14" ht="18">
      <c r="A144" s="160"/>
      <c r="B144" s="161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9"/>
      <c r="N144" s="158"/>
    </row>
    <row r="145" spans="1:14" ht="18">
      <c r="A145" s="160"/>
      <c r="B145" s="161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9"/>
      <c r="N145" s="158"/>
    </row>
    <row r="146" spans="1:14" ht="18">
      <c r="A146" s="155" t="s">
        <v>52</v>
      </c>
      <c r="B146" s="156" t="s">
        <v>168</v>
      </c>
      <c r="C146" s="157"/>
      <c r="D146" s="157" t="s">
        <v>164</v>
      </c>
      <c r="E146" s="157"/>
      <c r="F146" s="157" t="s">
        <v>165</v>
      </c>
      <c r="G146" s="157" t="s">
        <v>166</v>
      </c>
      <c r="H146" s="157"/>
      <c r="I146" s="158"/>
      <c r="J146" s="158"/>
      <c r="K146" s="158"/>
      <c r="L146" s="158"/>
      <c r="M146" s="159"/>
      <c r="N146" s="158"/>
    </row>
    <row r="147" spans="1:14" ht="18">
      <c r="A147" s="160"/>
      <c r="B147" s="161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9"/>
      <c r="N147" s="158"/>
    </row>
    <row r="148" spans="1:14" ht="18">
      <c r="A148" s="160"/>
      <c r="B148" s="161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58"/>
    </row>
    <row r="149" spans="1:14" ht="18">
      <c r="A149" s="160"/>
      <c r="B149" s="16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9"/>
      <c r="N149" s="158"/>
    </row>
    <row r="150" spans="1:14" ht="18">
      <c r="A150" s="160"/>
      <c r="B150" s="161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9"/>
      <c r="N150" s="158"/>
    </row>
    <row r="151" spans="1:14" ht="18">
      <c r="A151" s="160"/>
      <c r="B151" s="161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9"/>
      <c r="N151" s="158"/>
    </row>
    <row r="152" spans="1:14" ht="18">
      <c r="A152" s="160"/>
      <c r="B152" s="161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8"/>
    </row>
    <row r="153" spans="1:14" ht="18">
      <c r="A153" s="160"/>
      <c r="B153" s="161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9"/>
      <c r="N153" s="158"/>
    </row>
    <row r="154" spans="1:14" ht="18">
      <c r="A154" s="160"/>
      <c r="B154" s="161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9"/>
      <c r="N154" s="158"/>
    </row>
    <row r="155" spans="1:14" ht="18">
      <c r="A155" s="160"/>
      <c r="B155" s="161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9"/>
      <c r="N155" s="158"/>
    </row>
    <row r="156" spans="1:14" ht="18">
      <c r="A156" s="160"/>
      <c r="B156" s="16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9"/>
      <c r="N156" s="158"/>
    </row>
    <row r="157" spans="1:14" ht="18">
      <c r="A157" s="155" t="s">
        <v>53</v>
      </c>
      <c r="B157" s="156" t="s">
        <v>168</v>
      </c>
      <c r="C157" s="157"/>
      <c r="D157" s="157" t="s">
        <v>164</v>
      </c>
      <c r="E157" s="157"/>
      <c r="F157" s="157" t="s">
        <v>165</v>
      </c>
      <c r="G157" s="157" t="s">
        <v>166</v>
      </c>
      <c r="H157" s="157"/>
      <c r="I157" s="158"/>
      <c r="J157" s="158"/>
      <c r="K157" s="158"/>
      <c r="L157" s="158"/>
      <c r="M157" s="159"/>
      <c r="N157" s="158"/>
    </row>
    <row r="158" spans="1:14" ht="18">
      <c r="A158" s="160"/>
      <c r="B158" s="161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  <c r="N158" s="158"/>
    </row>
    <row r="159" spans="1:14" ht="18">
      <c r="A159" s="160"/>
      <c r="B159" s="161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9"/>
      <c r="N159" s="158"/>
    </row>
    <row r="160" spans="1:14" ht="18">
      <c r="A160" s="160"/>
      <c r="B160" s="161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  <c r="N160" s="158"/>
    </row>
    <row r="161" spans="1:14" ht="18">
      <c r="A161" s="160"/>
      <c r="B161" s="161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9"/>
      <c r="N161" s="158"/>
    </row>
    <row r="162" spans="1:14" ht="18">
      <c r="A162" s="160"/>
      <c r="B162" s="161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9"/>
      <c r="N162" s="158"/>
    </row>
    <row r="163" spans="1:14" ht="18">
      <c r="A163" s="160"/>
      <c r="B163" s="161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9"/>
      <c r="N163" s="158"/>
    </row>
    <row r="164" spans="1:14" ht="18">
      <c r="A164" s="160"/>
      <c r="B164" s="161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9"/>
      <c r="N164" s="158"/>
    </row>
    <row r="165" spans="1:14" ht="18">
      <c r="A165" s="160"/>
      <c r="B165" s="161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9"/>
      <c r="N165" s="158"/>
    </row>
    <row r="166" spans="1:14" ht="18">
      <c r="A166" s="160"/>
      <c r="B166" s="161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9"/>
      <c r="N166" s="158"/>
    </row>
    <row r="167" spans="1:14" ht="18">
      <c r="A167" s="160"/>
      <c r="B167" s="161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9"/>
      <c r="N167" s="158"/>
    </row>
    <row r="168" spans="1:14" ht="18">
      <c r="A168" s="160"/>
      <c r="B168" s="161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9"/>
      <c r="N168" s="158"/>
    </row>
    <row r="169" spans="1:14" ht="18">
      <c r="A169" s="160"/>
      <c r="B169" s="161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9"/>
      <c r="N169" s="158"/>
    </row>
    <row r="170" spans="1:14" ht="18">
      <c r="A170" s="160"/>
      <c r="B170" s="161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9"/>
      <c r="N170" s="158"/>
    </row>
    <row r="171" spans="1:14" ht="18">
      <c r="A171" s="160"/>
      <c r="B171" s="161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9"/>
      <c r="N171" s="158"/>
    </row>
    <row r="172" spans="1:14" ht="18">
      <c r="A172" s="160"/>
      <c r="B172" s="161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9"/>
      <c r="N172" s="158"/>
    </row>
    <row r="173" spans="1:14" ht="18">
      <c r="A173" s="160"/>
      <c r="B173" s="161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9"/>
      <c r="N173" s="158"/>
    </row>
  </sheetData>
  <sheetProtection formatCells="0" formatColumns="0" formatRows="0" insertColumns="0" insertRows="0" insertHyperlinks="0" deleteColumns="0" deleteRows="0"/>
  <mergeCells count="4">
    <mergeCell ref="A93:N93"/>
    <mergeCell ref="A4:N4"/>
    <mergeCell ref="A41:N41"/>
    <mergeCell ref="A139:N139"/>
  </mergeCells>
  <printOptions horizontalCentered="1"/>
  <pageMargins left="0.5" right="0.5" top="0.5" bottom="0.6" header="0.5" footer="0.3"/>
  <pageSetup horizontalDpi="300" verticalDpi="300" orientation="portrait" paperSize="5" scale="52" r:id="rId2"/>
  <headerFooter alignWithMargins="0">
    <oddFooter>&amp;L&amp;8&amp;Z&amp;F&amp;A&amp;R&amp;8&amp;G
&amp;D</oddFooter>
  </headerFooter>
  <rowBreaks count="3" manualBreakCount="3">
    <brk id="40" max="12" man="1"/>
    <brk id="92" max="12" man="1"/>
    <brk id="138" max="12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K47"/>
  <sheetViews>
    <sheetView showGridLines="0" showOutlineSymbols="0" view="pageBreakPreview" zoomScale="80" zoomScaleSheetLayoutView="80" zoomScalePageLayoutView="0" workbookViewId="0" topLeftCell="A1">
      <pane ySplit="4" topLeftCell="A41" activePane="bottomLeft" state="frozen"/>
      <selection pane="topLeft" activeCell="F13" sqref="F13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3" t="s">
        <v>90</v>
      </c>
      <c r="B1" s="543"/>
      <c r="C1" s="543"/>
      <c r="D1" s="543"/>
      <c r="E1" s="543"/>
    </row>
    <row r="2" spans="1:5" ht="30" customHeight="1">
      <c r="A2" s="544" t="str">
        <f>'WAG Menu'!G3</f>
        <v>Nov-4,Nov-25,Dec-16,Jan-6, Jan-27, Feb-17, Mar-9, Mar-30, Apr-20</v>
      </c>
      <c r="B2" s="544"/>
      <c r="C2" s="544"/>
      <c r="D2" s="544"/>
      <c r="E2" s="544"/>
    </row>
    <row r="3" spans="1:10" ht="21" customHeight="1">
      <c r="A3" s="38" t="s">
        <v>16</v>
      </c>
      <c r="B3" s="37"/>
      <c r="C3" s="37"/>
      <c r="D3" s="37"/>
      <c r="E3" s="541" t="s">
        <v>91</v>
      </c>
      <c r="F3" s="542"/>
      <c r="G3" s="542"/>
      <c r="H3" s="542"/>
      <c r="J3" s="39"/>
    </row>
    <row r="4" spans="1:10" ht="41.25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41.25" customHeight="1">
      <c r="A6" s="57" t="str">
        <f>'WAG Menu'!$G$4</f>
        <v>Orange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238</v>
      </c>
      <c r="G6" s="40" t="s">
        <v>238</v>
      </c>
      <c r="H6" s="40" t="s">
        <v>238</v>
      </c>
      <c r="I6" s="40" t="s">
        <v>214</v>
      </c>
      <c r="J6" s="40" t="s">
        <v>214</v>
      </c>
    </row>
    <row r="7" spans="1:10" ht="64.5" customHeight="1">
      <c r="A7" s="57" t="str">
        <f>'WAG Menu'!$G$5</f>
        <v>Oatmeal Cereal</v>
      </c>
      <c r="B7" s="203" t="s">
        <v>194</v>
      </c>
      <c r="C7" s="40" t="s">
        <v>214</v>
      </c>
      <c r="D7" s="40" t="s">
        <v>214</v>
      </c>
      <c r="E7" s="40" t="s">
        <v>214</v>
      </c>
      <c r="F7" s="40" t="s">
        <v>299</v>
      </c>
      <c r="G7" s="40" t="s">
        <v>299</v>
      </c>
      <c r="H7" s="40" t="s">
        <v>299</v>
      </c>
      <c r="I7" s="40" t="s">
        <v>214</v>
      </c>
      <c r="J7" s="40" t="s">
        <v>291</v>
      </c>
    </row>
    <row r="8" spans="1:11" ht="51" customHeight="1">
      <c r="A8" s="57" t="str">
        <f>'WAG Menu'!$G$6</f>
        <v>Boiled Eggs</v>
      </c>
      <c r="B8" s="327" t="s">
        <v>250</v>
      </c>
      <c r="C8" s="328" t="s">
        <v>214</v>
      </c>
      <c r="D8" s="344" t="s">
        <v>1005</v>
      </c>
      <c r="E8" s="328" t="s">
        <v>1076</v>
      </c>
      <c r="F8" s="328" t="s">
        <v>214</v>
      </c>
      <c r="G8" s="344" t="s">
        <v>1005</v>
      </c>
      <c r="H8" s="328" t="s">
        <v>1076</v>
      </c>
      <c r="I8" s="328" t="s">
        <v>214</v>
      </c>
      <c r="J8" s="328" t="s">
        <v>214</v>
      </c>
      <c r="K8" s="2"/>
    </row>
    <row r="9" spans="1:11" ht="51" customHeight="1">
      <c r="A9" s="57" t="str">
        <f>'WAG Menu'!$G$7</f>
        <v>Whole Wheat Toast</v>
      </c>
      <c r="B9" s="203" t="s">
        <v>217</v>
      </c>
      <c r="C9" s="40" t="s">
        <v>214</v>
      </c>
      <c r="D9" s="40" t="s">
        <v>214</v>
      </c>
      <c r="E9" s="40" t="s">
        <v>269</v>
      </c>
      <c r="F9" s="40" t="s">
        <v>80</v>
      </c>
      <c r="G9" s="40" t="s">
        <v>80</v>
      </c>
      <c r="H9" s="40" t="s">
        <v>82</v>
      </c>
      <c r="I9" s="40" t="s">
        <v>214</v>
      </c>
      <c r="J9" s="40" t="s">
        <v>196</v>
      </c>
      <c r="K9" s="2"/>
    </row>
    <row r="10" spans="1:10" ht="57" customHeight="1">
      <c r="A10" s="57" t="str">
        <f>'WAG Menu'!$G$8</f>
        <v>Banana</v>
      </c>
      <c r="B10" s="203" t="s">
        <v>246</v>
      </c>
      <c r="C10" s="40" t="s">
        <v>214</v>
      </c>
      <c r="D10" s="40" t="s">
        <v>301</v>
      </c>
      <c r="E10" s="40" t="s">
        <v>717</v>
      </c>
      <c r="F10" s="40" t="s">
        <v>718</v>
      </c>
      <c r="G10" s="40" t="s">
        <v>719</v>
      </c>
      <c r="H10" s="40" t="s">
        <v>720</v>
      </c>
      <c r="I10" s="40" t="s">
        <v>214</v>
      </c>
      <c r="J10" s="40" t="s">
        <v>214</v>
      </c>
    </row>
    <row r="11" spans="1:10" ht="42.75" customHeight="1">
      <c r="A11" s="58" t="s">
        <v>220</v>
      </c>
      <c r="B11" s="203" t="s">
        <v>221</v>
      </c>
      <c r="C11" s="40" t="s">
        <v>214</v>
      </c>
      <c r="D11" s="40" t="s">
        <v>214</v>
      </c>
      <c r="E11" s="40" t="s">
        <v>214</v>
      </c>
      <c r="F11" s="40" t="s">
        <v>222</v>
      </c>
      <c r="G11" s="40" t="s">
        <v>222</v>
      </c>
      <c r="H11" s="40" t="s">
        <v>222</v>
      </c>
      <c r="I11" s="40" t="s">
        <v>214</v>
      </c>
      <c r="J11" s="40" t="s">
        <v>214</v>
      </c>
    </row>
    <row r="12" spans="1:10" ht="51" customHeight="1">
      <c r="A12" s="58" t="s">
        <v>223</v>
      </c>
      <c r="B12" s="203" t="s">
        <v>213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</row>
    <row r="13" ht="18" customHeight="1">
      <c r="A13" s="12" t="s">
        <v>187</v>
      </c>
    </row>
    <row r="14" spans="1:10" ht="64.5" customHeight="1">
      <c r="A14" s="57" t="str">
        <f>'WAG Menu'!$G$10</f>
        <v>Variety of Cold Cereals</v>
      </c>
      <c r="B14" s="203" t="s">
        <v>194</v>
      </c>
      <c r="C14" s="40" t="s">
        <v>214</v>
      </c>
      <c r="D14" s="40" t="s">
        <v>214</v>
      </c>
      <c r="E14" s="233" t="s">
        <v>215</v>
      </c>
      <c r="F14" s="40" t="s">
        <v>242</v>
      </c>
      <c r="G14" s="40" t="s">
        <v>242</v>
      </c>
      <c r="H14" s="233" t="s">
        <v>215</v>
      </c>
      <c r="I14" s="40" t="s">
        <v>214</v>
      </c>
      <c r="J14" s="40" t="s">
        <v>125</v>
      </c>
    </row>
    <row r="15" spans="1:10" ht="59.25" customHeight="1">
      <c r="A15" s="57" t="str">
        <f>'WAG Menu'!$G$11</f>
        <v>Peanut Butter</v>
      </c>
      <c r="B15" s="203" t="s">
        <v>251</v>
      </c>
      <c r="C15" s="40" t="s">
        <v>214</v>
      </c>
      <c r="D15" s="40" t="s">
        <v>214</v>
      </c>
      <c r="E15" s="40" t="s">
        <v>214</v>
      </c>
      <c r="F15" s="40" t="s">
        <v>529</v>
      </c>
      <c r="G15" s="40" t="s">
        <v>529</v>
      </c>
      <c r="H15" s="40" t="s">
        <v>529</v>
      </c>
      <c r="I15" s="40" t="s">
        <v>214</v>
      </c>
      <c r="J15" s="40" t="s">
        <v>530</v>
      </c>
    </row>
    <row r="16" spans="1:10" ht="59.25" customHeight="1">
      <c r="A16" s="57" t="str">
        <f>'WAG Menu'!$G$12</f>
        <v>Raisin Toast</v>
      </c>
      <c r="B16" s="327" t="s">
        <v>250</v>
      </c>
      <c r="C16" s="328" t="s">
        <v>214</v>
      </c>
      <c r="D16" s="328" t="s">
        <v>214</v>
      </c>
      <c r="E16" s="328" t="s">
        <v>269</v>
      </c>
      <c r="F16" s="328" t="s">
        <v>214</v>
      </c>
      <c r="G16" s="328" t="s">
        <v>214</v>
      </c>
      <c r="H16" s="328" t="s">
        <v>269</v>
      </c>
      <c r="I16" s="328" t="s">
        <v>214</v>
      </c>
      <c r="J16" s="345" t="s">
        <v>990</v>
      </c>
    </row>
    <row r="17" spans="1:10" ht="17.25" customHeight="1">
      <c r="A17" s="13" t="s">
        <v>188</v>
      </c>
      <c r="B17" s="44"/>
      <c r="C17" s="42"/>
      <c r="D17" s="42"/>
      <c r="E17" s="42"/>
      <c r="F17" s="42"/>
      <c r="G17" s="42"/>
      <c r="H17" s="42"/>
      <c r="I17" s="42"/>
      <c r="J17" s="42"/>
    </row>
    <row r="18" spans="1:11" ht="62.25" customHeight="1">
      <c r="A18" s="57" t="str">
        <f>'WAG Menu'!$G$14</f>
        <v>Garden Vegetable Soup</v>
      </c>
      <c r="B18" s="203" t="s">
        <v>515</v>
      </c>
      <c r="C18" s="40" t="s">
        <v>516</v>
      </c>
      <c r="D18" s="40" t="s">
        <v>516</v>
      </c>
      <c r="E18" s="40" t="s">
        <v>516</v>
      </c>
      <c r="F18" s="40" t="s">
        <v>214</v>
      </c>
      <c r="G18" s="40" t="s">
        <v>516</v>
      </c>
      <c r="H18" s="40" t="s">
        <v>516</v>
      </c>
      <c r="I18" s="40" t="s">
        <v>214</v>
      </c>
      <c r="J18" s="4" t="s">
        <v>795</v>
      </c>
      <c r="K18" s="2"/>
    </row>
    <row r="19" spans="1:11" ht="70.5" customHeight="1">
      <c r="A19" s="57" t="str">
        <f>'WAG Menu'!$G$15</f>
        <v>Hot Roast Beef on Bun with Gravy</v>
      </c>
      <c r="B19" s="203" t="s">
        <v>796</v>
      </c>
      <c r="C19" s="40" t="s">
        <v>797</v>
      </c>
      <c r="D19" s="40" t="s">
        <v>797</v>
      </c>
      <c r="E19" s="40" t="s">
        <v>798</v>
      </c>
      <c r="F19" s="40" t="s">
        <v>799</v>
      </c>
      <c r="G19" s="40" t="s">
        <v>800</v>
      </c>
      <c r="H19" s="40" t="s">
        <v>557</v>
      </c>
      <c r="I19" s="40" t="s">
        <v>376</v>
      </c>
      <c r="J19" s="40" t="s">
        <v>484</v>
      </c>
      <c r="K19" s="2"/>
    </row>
    <row r="20" spans="1:11" ht="42" customHeight="1">
      <c r="A20" s="289" t="s">
        <v>801</v>
      </c>
      <c r="B20" s="203" t="s">
        <v>19</v>
      </c>
      <c r="C20" s="40" t="s">
        <v>214</v>
      </c>
      <c r="D20" s="40" t="s">
        <v>214</v>
      </c>
      <c r="E20" s="40" t="s">
        <v>214</v>
      </c>
      <c r="F20" s="40" t="s">
        <v>214</v>
      </c>
      <c r="G20" s="40" t="s">
        <v>214</v>
      </c>
      <c r="H20" s="40" t="s">
        <v>214</v>
      </c>
      <c r="I20" s="40" t="s">
        <v>802</v>
      </c>
      <c r="J20" s="268" t="s">
        <v>803</v>
      </c>
      <c r="K20" s="2"/>
    </row>
    <row r="21" spans="1:11" ht="46.5" customHeight="1">
      <c r="A21" s="57" t="str">
        <f>'WAG Menu'!$G$16</f>
        <v>Sunrise Vegetables</v>
      </c>
      <c r="B21" s="59" t="s">
        <v>76</v>
      </c>
      <c r="C21" s="4" t="s">
        <v>214</v>
      </c>
      <c r="D21" s="40" t="s">
        <v>555</v>
      </c>
      <c r="E21" s="40" t="s">
        <v>269</v>
      </c>
      <c r="F21" s="4" t="s">
        <v>214</v>
      </c>
      <c r="G21" s="40" t="s">
        <v>555</v>
      </c>
      <c r="H21" s="40" t="s">
        <v>269</v>
      </c>
      <c r="I21" s="40" t="s">
        <v>214</v>
      </c>
      <c r="J21" s="40" t="s">
        <v>214</v>
      </c>
      <c r="K21" s="2"/>
    </row>
    <row r="22" spans="1:11" ht="39" customHeight="1">
      <c r="A22" s="57" t="str">
        <f>'WAG Menu'!$G$17</f>
        <v>Spiced Pear</v>
      </c>
      <c r="B22" s="59" t="s">
        <v>76</v>
      </c>
      <c r="C22" s="4" t="s">
        <v>214</v>
      </c>
      <c r="D22" s="40" t="s">
        <v>555</v>
      </c>
      <c r="E22" s="40" t="s">
        <v>269</v>
      </c>
      <c r="F22" s="4" t="s">
        <v>214</v>
      </c>
      <c r="G22" s="40" t="s">
        <v>555</v>
      </c>
      <c r="H22" s="40" t="s">
        <v>269</v>
      </c>
      <c r="I22" s="40" t="s">
        <v>214</v>
      </c>
      <c r="J22" s="40" t="s">
        <v>214</v>
      </c>
      <c r="K22" s="2"/>
    </row>
    <row r="23" spans="1:11" ht="43.5" customHeight="1">
      <c r="A23" s="58" t="s">
        <v>263</v>
      </c>
      <c r="B23" s="203" t="s">
        <v>224</v>
      </c>
      <c r="C23" s="40" t="s">
        <v>214</v>
      </c>
      <c r="D23" s="40" t="s">
        <v>228</v>
      </c>
      <c r="E23" s="40" t="s">
        <v>228</v>
      </c>
      <c r="F23" s="257" t="s">
        <v>264</v>
      </c>
      <c r="G23" s="40" t="s">
        <v>228</v>
      </c>
      <c r="H23" s="40" t="s">
        <v>228</v>
      </c>
      <c r="I23" s="40" t="s">
        <v>214</v>
      </c>
      <c r="J23" s="40" t="s">
        <v>87</v>
      </c>
      <c r="K23" s="2"/>
    </row>
    <row r="24" spans="1:10" ht="28.5" customHeight="1">
      <c r="A24" s="58" t="s">
        <v>220</v>
      </c>
      <c r="B24" s="59" t="s">
        <v>221</v>
      </c>
      <c r="C24" s="4" t="s">
        <v>214</v>
      </c>
      <c r="D24" s="4" t="s">
        <v>214</v>
      </c>
      <c r="E24" s="4" t="s">
        <v>214</v>
      </c>
      <c r="F24" s="4" t="s">
        <v>222</v>
      </c>
      <c r="G24" s="4" t="s">
        <v>222</v>
      </c>
      <c r="H24" s="4" t="s">
        <v>222</v>
      </c>
      <c r="I24" s="4" t="s">
        <v>214</v>
      </c>
      <c r="J24" s="4" t="s">
        <v>214</v>
      </c>
    </row>
    <row r="25" spans="1:10" ht="41.25" customHeight="1">
      <c r="A25" s="58" t="s">
        <v>223</v>
      </c>
      <c r="B25" s="59" t="s">
        <v>213</v>
      </c>
      <c r="C25" s="4" t="s">
        <v>214</v>
      </c>
      <c r="D25" s="4" t="s">
        <v>214</v>
      </c>
      <c r="E25" s="4" t="s">
        <v>214</v>
      </c>
      <c r="F25" s="4" t="s">
        <v>77</v>
      </c>
      <c r="G25" s="4" t="s">
        <v>77</v>
      </c>
      <c r="H25" s="4" t="s">
        <v>77</v>
      </c>
      <c r="I25" s="4" t="s">
        <v>214</v>
      </c>
      <c r="J25" s="4" t="s">
        <v>214</v>
      </c>
    </row>
    <row r="26" spans="1:10" ht="15" customHeight="1">
      <c r="A26" s="14" t="s">
        <v>187</v>
      </c>
      <c r="B26" s="7"/>
      <c r="C26" s="9"/>
      <c r="D26" s="9"/>
      <c r="E26" s="9"/>
      <c r="F26" s="9"/>
      <c r="G26" s="9"/>
      <c r="H26" s="9"/>
      <c r="I26" s="9"/>
      <c r="J26" s="9"/>
    </row>
    <row r="27" spans="1:10" ht="79.5" customHeight="1">
      <c r="A27" s="57" t="str">
        <f>'WAG Menu'!$G$20</f>
        <v>Herbed Omelette</v>
      </c>
      <c r="B27" s="326" t="s">
        <v>1075</v>
      </c>
      <c r="C27" s="327" t="s">
        <v>214</v>
      </c>
      <c r="D27" s="326" t="s">
        <v>1038</v>
      </c>
      <c r="E27" s="326" t="s">
        <v>1039</v>
      </c>
      <c r="F27" s="326" t="s">
        <v>214</v>
      </c>
      <c r="G27" s="326" t="s">
        <v>1038</v>
      </c>
      <c r="H27" s="326" t="s">
        <v>1039</v>
      </c>
      <c r="I27" s="326" t="s">
        <v>214</v>
      </c>
      <c r="J27" s="326" t="s">
        <v>1037</v>
      </c>
    </row>
    <row r="28" spans="1:10" ht="51" customHeight="1">
      <c r="A28" s="57" t="str">
        <f>'WAG Menu'!G21</f>
        <v>Romaine Salad w/ Onions &amp; Tomato</v>
      </c>
      <c r="B28" s="372" t="s">
        <v>76</v>
      </c>
      <c r="C28" s="367" t="s">
        <v>214</v>
      </c>
      <c r="D28" s="365" t="s">
        <v>555</v>
      </c>
      <c r="E28" s="365" t="s">
        <v>269</v>
      </c>
      <c r="F28" s="365" t="s">
        <v>1125</v>
      </c>
      <c r="G28" s="365" t="s">
        <v>1126</v>
      </c>
      <c r="H28" s="365" t="s">
        <v>1127</v>
      </c>
      <c r="I28" s="379" t="s">
        <v>214</v>
      </c>
      <c r="J28" s="365" t="s">
        <v>214</v>
      </c>
    </row>
    <row r="29" spans="1:10" ht="49.5" customHeight="1">
      <c r="A29" s="57" t="str">
        <f>'WAG Menu'!$G$22</f>
        <v>Chocolate Pudding</v>
      </c>
      <c r="B29" s="203" t="s">
        <v>251</v>
      </c>
      <c r="C29" s="40" t="s">
        <v>214</v>
      </c>
      <c r="D29" s="40" t="s">
        <v>214</v>
      </c>
      <c r="E29" s="4" t="s">
        <v>279</v>
      </c>
      <c r="F29" s="40" t="s">
        <v>356</v>
      </c>
      <c r="G29" s="40" t="s">
        <v>356</v>
      </c>
      <c r="H29" s="40" t="s">
        <v>356</v>
      </c>
      <c r="I29" s="40" t="s">
        <v>214</v>
      </c>
      <c r="J29" s="40" t="s">
        <v>356</v>
      </c>
    </row>
    <row r="30" spans="1:10" ht="49.5" customHeight="1">
      <c r="A30" s="58" t="s">
        <v>225</v>
      </c>
      <c r="B30" s="203" t="s">
        <v>218</v>
      </c>
      <c r="C30" s="40" t="s">
        <v>214</v>
      </c>
      <c r="D30" s="40" t="s">
        <v>214</v>
      </c>
      <c r="E30" s="4" t="s">
        <v>269</v>
      </c>
      <c r="F30" s="40" t="s">
        <v>229</v>
      </c>
      <c r="G30" s="40" t="s">
        <v>229</v>
      </c>
      <c r="H30" s="40" t="s">
        <v>82</v>
      </c>
      <c r="I30" s="40" t="s">
        <v>214</v>
      </c>
      <c r="J30" s="40" t="s">
        <v>86</v>
      </c>
    </row>
    <row r="31" spans="1:10" ht="17.25" customHeight="1">
      <c r="A31" s="250" t="s">
        <v>257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2.75">
      <c r="A32" s="14" t="s">
        <v>190</v>
      </c>
      <c r="B32" s="7"/>
      <c r="C32" s="9"/>
      <c r="D32" s="9"/>
      <c r="E32" s="9"/>
      <c r="F32" s="9"/>
      <c r="G32" s="9"/>
      <c r="H32" s="9"/>
      <c r="I32" s="9"/>
      <c r="J32" s="9"/>
    </row>
    <row r="33" spans="1:10" ht="59.25" customHeight="1">
      <c r="A33" s="57" t="str">
        <f>'WAG Menu'!$G$27</f>
        <v>Baked Ham in Pineapple Juice</v>
      </c>
      <c r="B33" s="59" t="s">
        <v>231</v>
      </c>
      <c r="C33" s="4" t="s">
        <v>284</v>
      </c>
      <c r="D33" s="4" t="s">
        <v>284</v>
      </c>
      <c r="E33" s="4" t="s">
        <v>285</v>
      </c>
      <c r="F33" s="4" t="s">
        <v>214</v>
      </c>
      <c r="G33" s="4" t="s">
        <v>284</v>
      </c>
      <c r="H33" s="4" t="s">
        <v>282</v>
      </c>
      <c r="I33" s="4" t="s">
        <v>379</v>
      </c>
      <c r="J33" s="4" t="s">
        <v>214</v>
      </c>
    </row>
    <row r="34" spans="1:10" ht="62.25" customHeight="1">
      <c r="A34" s="57" t="str">
        <f>'WAG Menu'!$G$28</f>
        <v>Scalloped Potatoes</v>
      </c>
      <c r="B34" s="59" t="s">
        <v>197</v>
      </c>
      <c r="C34" s="4" t="s">
        <v>214</v>
      </c>
      <c r="D34" s="4" t="s">
        <v>559</v>
      </c>
      <c r="E34" s="4" t="s">
        <v>275</v>
      </c>
      <c r="F34" s="4" t="s">
        <v>99</v>
      </c>
      <c r="G34" s="4" t="s">
        <v>99</v>
      </c>
      <c r="H34" s="4" t="s">
        <v>99</v>
      </c>
      <c r="I34" s="4" t="s">
        <v>214</v>
      </c>
      <c r="J34" s="4" t="s">
        <v>380</v>
      </c>
    </row>
    <row r="35" spans="1:10" ht="50.25" customHeight="1">
      <c r="A35" s="57" t="str">
        <f>'WAG Menu'!$G$29</f>
        <v>Green Peas</v>
      </c>
      <c r="B35" s="372" t="s">
        <v>76</v>
      </c>
      <c r="C35" s="367" t="s">
        <v>214</v>
      </c>
      <c r="D35" s="365" t="s">
        <v>555</v>
      </c>
      <c r="E35" s="365" t="s">
        <v>269</v>
      </c>
      <c r="F35" s="367" t="s">
        <v>214</v>
      </c>
      <c r="G35" s="365" t="s">
        <v>555</v>
      </c>
      <c r="H35" s="365" t="s">
        <v>269</v>
      </c>
      <c r="I35" s="365" t="s">
        <v>214</v>
      </c>
      <c r="J35" s="365" t="s">
        <v>214</v>
      </c>
    </row>
    <row r="36" spans="1:10" ht="47.25" customHeight="1">
      <c r="A36" s="57" t="str">
        <f>'WAG Menu'!$G$30</f>
        <v>Boston Cream Cake</v>
      </c>
      <c r="B36" s="203" t="s">
        <v>338</v>
      </c>
      <c r="C36" s="40" t="s">
        <v>214</v>
      </c>
      <c r="D36" s="40" t="s">
        <v>214</v>
      </c>
      <c r="E36" s="40" t="s">
        <v>269</v>
      </c>
      <c r="F36" s="40" t="s">
        <v>214</v>
      </c>
      <c r="G36" s="40" t="s">
        <v>214</v>
      </c>
      <c r="H36" s="40" t="s">
        <v>269</v>
      </c>
      <c r="I36" s="4" t="s">
        <v>214</v>
      </c>
      <c r="J36" s="4" t="s">
        <v>381</v>
      </c>
    </row>
    <row r="37" spans="1:10" ht="54" customHeight="1">
      <c r="A37" s="58" t="s">
        <v>225</v>
      </c>
      <c r="B37" s="203" t="s">
        <v>218</v>
      </c>
      <c r="C37" s="40" t="s">
        <v>214</v>
      </c>
      <c r="D37" s="40" t="s">
        <v>214</v>
      </c>
      <c r="E37" s="4" t="s">
        <v>283</v>
      </c>
      <c r="F37" s="40" t="s">
        <v>229</v>
      </c>
      <c r="G37" s="40" t="s">
        <v>229</v>
      </c>
      <c r="H37" s="40" t="s">
        <v>259</v>
      </c>
      <c r="I37" s="40" t="s">
        <v>214</v>
      </c>
      <c r="J37" s="40" t="s">
        <v>86</v>
      </c>
    </row>
    <row r="38" spans="1:10" ht="33.75" customHeight="1">
      <c r="A38" s="58" t="s">
        <v>220</v>
      </c>
      <c r="B38" s="59" t="s">
        <v>221</v>
      </c>
      <c r="C38" s="4" t="s">
        <v>214</v>
      </c>
      <c r="D38" s="4" t="s">
        <v>214</v>
      </c>
      <c r="E38" s="4" t="s">
        <v>214</v>
      </c>
      <c r="F38" s="4" t="s">
        <v>222</v>
      </c>
      <c r="G38" s="4" t="s">
        <v>222</v>
      </c>
      <c r="H38" s="4" t="s">
        <v>222</v>
      </c>
      <c r="I38" s="4" t="s">
        <v>214</v>
      </c>
      <c r="J38" s="4" t="s">
        <v>214</v>
      </c>
    </row>
    <row r="39" spans="1:10" ht="39.75" customHeight="1">
      <c r="A39" s="58" t="s">
        <v>223</v>
      </c>
      <c r="B39" s="59" t="s">
        <v>213</v>
      </c>
      <c r="C39" s="4" t="s">
        <v>214</v>
      </c>
      <c r="D39" s="4" t="s">
        <v>214</v>
      </c>
      <c r="E39" s="4" t="s">
        <v>214</v>
      </c>
      <c r="F39" s="4" t="s">
        <v>77</v>
      </c>
      <c r="G39" s="4" t="s">
        <v>77</v>
      </c>
      <c r="H39" s="4" t="s">
        <v>77</v>
      </c>
      <c r="I39" s="4" t="s">
        <v>214</v>
      </c>
      <c r="J39" s="4" t="s">
        <v>214</v>
      </c>
    </row>
    <row r="40" spans="1:10" ht="16.5" customHeight="1">
      <c r="A40" s="5" t="s">
        <v>187</v>
      </c>
      <c r="B40" s="3"/>
      <c r="C40" s="10"/>
      <c r="D40" s="10"/>
      <c r="E40" s="10"/>
      <c r="F40" s="10"/>
      <c r="G40" s="10"/>
      <c r="H40" s="10"/>
      <c r="I40" s="10"/>
      <c r="J40" s="10"/>
    </row>
    <row r="41" spans="1:10" ht="60.75" customHeight="1">
      <c r="A41" s="64" t="str">
        <f>'WAG Menu'!$G$34</f>
        <v>Baked Haddock in Dill Sauce</v>
      </c>
      <c r="B41" s="59" t="s">
        <v>231</v>
      </c>
      <c r="C41" s="4" t="s">
        <v>273</v>
      </c>
      <c r="D41" s="4" t="s">
        <v>273</v>
      </c>
      <c r="E41" s="4" t="s">
        <v>274</v>
      </c>
      <c r="F41" s="4" t="s">
        <v>214</v>
      </c>
      <c r="G41" s="4" t="s">
        <v>273</v>
      </c>
      <c r="H41" s="4" t="s">
        <v>274</v>
      </c>
      <c r="I41" s="40" t="s">
        <v>558</v>
      </c>
      <c r="J41" s="40" t="s">
        <v>214</v>
      </c>
    </row>
    <row r="42" spans="1:10" ht="46.5" customHeight="1">
      <c r="A42" s="58" t="s">
        <v>1174</v>
      </c>
      <c r="B42" s="236" t="s">
        <v>19</v>
      </c>
      <c r="C42" s="40" t="s">
        <v>214</v>
      </c>
      <c r="D42" s="40" t="s">
        <v>214</v>
      </c>
      <c r="E42" s="40" t="s">
        <v>214</v>
      </c>
      <c r="F42" s="40" t="s">
        <v>214</v>
      </c>
      <c r="G42" s="40" t="s">
        <v>214</v>
      </c>
      <c r="H42" s="40" t="s">
        <v>214</v>
      </c>
      <c r="I42" s="40" t="s">
        <v>214</v>
      </c>
      <c r="J42" s="4" t="s">
        <v>370</v>
      </c>
    </row>
    <row r="43" spans="1:10" ht="63" customHeight="1">
      <c r="A43" s="57" t="str">
        <f>'WAG Menu'!G35</f>
        <v>Scalloped Potatoes</v>
      </c>
      <c r="B43" s="355" t="s">
        <v>219</v>
      </c>
      <c r="C43" s="356" t="s">
        <v>214</v>
      </c>
      <c r="D43" s="356" t="s">
        <v>214</v>
      </c>
      <c r="E43" s="355" t="s">
        <v>1054</v>
      </c>
      <c r="F43" s="356" t="s">
        <v>214</v>
      </c>
      <c r="G43" s="356" t="s">
        <v>214</v>
      </c>
      <c r="H43" s="355" t="s">
        <v>1054</v>
      </c>
      <c r="I43" s="357" t="s">
        <v>214</v>
      </c>
      <c r="J43" s="357" t="s">
        <v>214</v>
      </c>
    </row>
    <row r="44" spans="1:10" ht="64.5" customHeight="1">
      <c r="A44" s="259" t="str">
        <f>'WAG Menu'!G36</f>
        <v>Mexican Mixed Vegetables</v>
      </c>
      <c r="B44" s="59" t="s">
        <v>76</v>
      </c>
      <c r="C44" s="4" t="s">
        <v>214</v>
      </c>
      <c r="D44" s="40" t="s">
        <v>555</v>
      </c>
      <c r="E44" s="40" t="s">
        <v>269</v>
      </c>
      <c r="F44" s="4" t="s">
        <v>214</v>
      </c>
      <c r="G44" s="40" t="s">
        <v>555</v>
      </c>
      <c r="H44" s="40" t="s">
        <v>269</v>
      </c>
      <c r="I44" s="40" t="s">
        <v>214</v>
      </c>
      <c r="J44" s="40" t="s">
        <v>214</v>
      </c>
    </row>
    <row r="45" spans="1:10" ht="63" customHeight="1">
      <c r="A45" s="259" t="str">
        <f>'WAG Menu'!G37</f>
        <v>Strawberries</v>
      </c>
      <c r="B45" s="203" t="s">
        <v>197</v>
      </c>
      <c r="C45" s="40" t="s">
        <v>214</v>
      </c>
      <c r="D45" s="40" t="s">
        <v>555</v>
      </c>
      <c r="E45" s="40" t="s">
        <v>269</v>
      </c>
      <c r="F45" s="4" t="s">
        <v>214</v>
      </c>
      <c r="G45" s="40" t="s">
        <v>555</v>
      </c>
      <c r="H45" s="40" t="s">
        <v>269</v>
      </c>
      <c r="I45" s="40" t="s">
        <v>214</v>
      </c>
      <c r="J45" s="40" t="s">
        <v>214</v>
      </c>
    </row>
    <row r="46" spans="1:10" ht="39" customHeight="1">
      <c r="A46" s="58" t="s">
        <v>225</v>
      </c>
      <c r="B46" s="203" t="s">
        <v>218</v>
      </c>
      <c r="C46" s="40" t="s">
        <v>214</v>
      </c>
      <c r="D46" s="40" t="s">
        <v>214</v>
      </c>
      <c r="E46" s="4" t="s">
        <v>269</v>
      </c>
      <c r="F46" s="40" t="s">
        <v>229</v>
      </c>
      <c r="G46" s="40" t="s">
        <v>229</v>
      </c>
      <c r="H46" s="40" t="s">
        <v>82</v>
      </c>
      <c r="I46" s="40" t="s">
        <v>214</v>
      </c>
      <c r="J46" s="40" t="s">
        <v>86</v>
      </c>
    </row>
    <row r="47" spans="1:10" ht="17.25" customHeight="1">
      <c r="A47" s="250" t="s">
        <v>257</v>
      </c>
      <c r="B47" s="41"/>
      <c r="C47" s="41"/>
      <c r="D47" s="41"/>
      <c r="E47" s="41"/>
      <c r="F47" s="41"/>
      <c r="G47" s="41"/>
      <c r="H47" s="41"/>
      <c r="I47" s="41"/>
      <c r="J47" s="41"/>
    </row>
  </sheetData>
  <sheetProtection formatCells="0" formatColumns="0" formatRows="0" insertColumns="0" insertRows="0"/>
  <mergeCells count="3">
    <mergeCell ref="E3:H3"/>
    <mergeCell ref="A1:E1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1" max="16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N163"/>
  <sheetViews>
    <sheetView view="pageBreakPreview" zoomScale="60" zoomScaleNormal="75" zoomScalePageLayoutView="0" workbookViewId="0" topLeftCell="A1">
      <pane ySplit="2" topLeftCell="A120" activePane="bottomLeft" state="frozen"/>
      <selection pane="topLeft" activeCell="D6" sqref="D6"/>
      <selection pane="bottomLeft" activeCell="A127" sqref="A127"/>
    </sheetView>
  </sheetViews>
  <sheetFormatPr defaultColWidth="9.28125" defaultRowHeight="12.75"/>
  <cols>
    <col min="1" max="1" width="34.57421875" style="97" customWidth="1"/>
    <col min="2" max="2" width="14.7109375" style="98" customWidth="1"/>
    <col min="3" max="3" width="13.28125" style="108" customWidth="1"/>
    <col min="4" max="4" width="15.7109375" style="108" customWidth="1"/>
    <col min="5" max="5" width="10.28125" style="98" customWidth="1"/>
    <col min="6" max="12" width="9.28125" style="98" customWidth="1"/>
    <col min="13" max="13" width="9.57421875" style="109" customWidth="1"/>
    <col min="14" max="14" width="12.7109375" style="98" customWidth="1"/>
    <col min="15" max="16384" width="9.28125" style="103" customWidth="1"/>
  </cols>
  <sheetData>
    <row r="1" spans="1:14" ht="39" customHeight="1">
      <c r="A1" s="265" t="s">
        <v>308</v>
      </c>
      <c r="B1" s="101"/>
      <c r="C1" s="262" t="s">
        <v>982</v>
      </c>
      <c r="D1" s="100"/>
      <c r="E1" s="101"/>
      <c r="F1" s="101"/>
      <c r="G1" s="101"/>
      <c r="H1" s="101"/>
      <c r="I1" s="101"/>
      <c r="J1" s="101"/>
      <c r="K1" s="101"/>
      <c r="L1" s="101"/>
      <c r="M1" s="104"/>
      <c r="N1" s="105"/>
    </row>
    <row r="2" spans="1:14" ht="48.75" customHeight="1" thickBot="1">
      <c r="A2" s="106" t="s">
        <v>31</v>
      </c>
      <c r="B2" s="106" t="s">
        <v>155</v>
      </c>
      <c r="C2" s="106" t="s">
        <v>522</v>
      </c>
      <c r="D2" s="106" t="s">
        <v>265</v>
      </c>
      <c r="E2" s="106" t="s">
        <v>266</v>
      </c>
      <c r="F2" s="110" t="str">
        <f>Notes!E5</f>
        <v>A</v>
      </c>
      <c r="G2" s="111" t="str">
        <f>Notes!F5</f>
        <v>B</v>
      </c>
      <c r="H2" s="111" t="str">
        <f>Notes!F5</f>
        <v>B</v>
      </c>
      <c r="I2" s="111" t="str">
        <f>Notes!G5</f>
        <v>C</v>
      </c>
      <c r="J2" s="111" t="str">
        <f>Notes!H5</f>
        <v>D</v>
      </c>
      <c r="K2" s="111" t="str">
        <f>Notes!I5</f>
        <v>E</v>
      </c>
      <c r="L2" s="111" t="s">
        <v>302</v>
      </c>
      <c r="M2" s="106" t="s">
        <v>32</v>
      </c>
      <c r="N2" s="107" t="s">
        <v>33</v>
      </c>
    </row>
    <row r="3" spans="1:14" ht="24" thickBot="1" thickTop="1">
      <c r="A3" s="569" t="s">
        <v>189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</row>
    <row r="4" spans="1:14" ht="18.75" thickTop="1">
      <c r="A4" s="133" t="str">
        <f>'WAG Menu'!$G$4</f>
        <v>Orange Juice</v>
      </c>
      <c r="B4" s="146" t="s">
        <v>260</v>
      </c>
      <c r="C4" s="152" t="s">
        <v>578</v>
      </c>
      <c r="D4" s="147"/>
      <c r="E4" s="146"/>
      <c r="F4" s="146"/>
      <c r="G4" s="146"/>
      <c r="H4" s="146"/>
      <c r="I4" s="146"/>
      <c r="J4" s="146"/>
      <c r="K4" s="146"/>
      <c r="L4" s="146"/>
      <c r="M4" s="114">
        <f aca="true" t="shared" si="0" ref="M4:M41">SUM(F4:L4)</f>
        <v>0</v>
      </c>
      <c r="N4" s="148"/>
    </row>
    <row r="5" spans="1:14" ht="18">
      <c r="A5" s="133" t="str">
        <f>'WAG Menu'!$G$4</f>
        <v>Orange Juice</v>
      </c>
      <c r="B5" s="146" t="s">
        <v>227</v>
      </c>
      <c r="C5" s="152" t="s">
        <v>578</v>
      </c>
      <c r="D5" s="147"/>
      <c r="E5" s="146"/>
      <c r="F5" s="146"/>
      <c r="G5" s="146"/>
      <c r="H5" s="146"/>
      <c r="I5" s="146"/>
      <c r="J5" s="146"/>
      <c r="K5" s="146"/>
      <c r="L5" s="146"/>
      <c r="M5" s="114">
        <f t="shared" si="0"/>
        <v>0</v>
      </c>
      <c r="N5" s="148"/>
    </row>
    <row r="6" spans="1:14" ht="18">
      <c r="A6" s="208" t="s">
        <v>208</v>
      </c>
      <c r="B6" s="204" t="s">
        <v>227</v>
      </c>
      <c r="C6" s="152" t="s">
        <v>578</v>
      </c>
      <c r="D6" s="147"/>
      <c r="E6" s="146"/>
      <c r="F6" s="146"/>
      <c r="G6" s="146"/>
      <c r="H6" s="146"/>
      <c r="I6" s="146"/>
      <c r="J6" s="146"/>
      <c r="K6" s="146"/>
      <c r="L6" s="146"/>
      <c r="M6" s="114">
        <f t="shared" si="0"/>
        <v>0</v>
      </c>
      <c r="N6" s="148"/>
    </row>
    <row r="7" spans="1:14" ht="36">
      <c r="A7" s="149" t="s">
        <v>60</v>
      </c>
      <c r="B7" s="146" t="s">
        <v>35</v>
      </c>
      <c r="C7" s="152" t="s">
        <v>579</v>
      </c>
      <c r="D7" s="147"/>
      <c r="E7" s="146"/>
      <c r="F7" s="146"/>
      <c r="G7" s="146"/>
      <c r="H7" s="146"/>
      <c r="I7" s="146"/>
      <c r="J7" s="146"/>
      <c r="K7" s="146"/>
      <c r="L7" s="146"/>
      <c r="M7" s="114">
        <f t="shared" si="0"/>
        <v>0</v>
      </c>
      <c r="N7" s="148"/>
    </row>
    <row r="8" spans="1:14" ht="36">
      <c r="A8" s="150" t="s">
        <v>55</v>
      </c>
      <c r="B8" s="151" t="s">
        <v>35</v>
      </c>
      <c r="C8" s="152"/>
      <c r="D8" s="152"/>
      <c r="E8" s="151"/>
      <c r="F8" s="151"/>
      <c r="G8" s="151"/>
      <c r="H8" s="151"/>
      <c r="I8" s="151"/>
      <c r="J8" s="151"/>
      <c r="K8" s="151"/>
      <c r="L8" s="151"/>
      <c r="M8" s="114">
        <f t="shared" si="0"/>
        <v>0</v>
      </c>
      <c r="N8" s="153"/>
    </row>
    <row r="9" spans="1:14" ht="18">
      <c r="A9" s="150"/>
      <c r="B9" s="151"/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14">
        <f t="shared" si="0"/>
        <v>0</v>
      </c>
      <c r="N9" s="153"/>
    </row>
    <row r="10" spans="1:14" ht="36">
      <c r="A10" s="132" t="str">
        <f>'WAG Menu'!$G$5</f>
        <v>Oatmeal Cereal</v>
      </c>
      <c r="B10" s="151" t="s">
        <v>38</v>
      </c>
      <c r="C10" s="152" t="s">
        <v>580</v>
      </c>
      <c r="D10" s="152"/>
      <c r="E10" s="151"/>
      <c r="F10" s="151"/>
      <c r="G10" s="151"/>
      <c r="H10" s="151"/>
      <c r="I10" s="151"/>
      <c r="J10" s="151"/>
      <c r="K10" s="151"/>
      <c r="L10" s="151"/>
      <c r="M10" s="114">
        <f t="shared" si="0"/>
        <v>0</v>
      </c>
      <c r="N10" s="153"/>
    </row>
    <row r="11" spans="1:14" ht="36">
      <c r="A11" s="249" t="s">
        <v>56</v>
      </c>
      <c r="B11" s="151" t="s">
        <v>38</v>
      </c>
      <c r="C11" s="152" t="s">
        <v>581</v>
      </c>
      <c r="D11" s="119"/>
      <c r="E11" s="118"/>
      <c r="F11" s="118"/>
      <c r="G11" s="118"/>
      <c r="H11" s="118"/>
      <c r="I11" s="118"/>
      <c r="J11" s="118"/>
      <c r="K11" s="118"/>
      <c r="L11" s="118"/>
      <c r="M11" s="114">
        <f t="shared" si="0"/>
        <v>0</v>
      </c>
      <c r="N11" s="120"/>
    </row>
    <row r="12" spans="1:14" ht="36">
      <c r="A12" s="117" t="s">
        <v>415</v>
      </c>
      <c r="B12" s="118" t="s">
        <v>39</v>
      </c>
      <c r="C12" s="152" t="s">
        <v>580</v>
      </c>
      <c r="D12" s="152"/>
      <c r="E12" s="151"/>
      <c r="F12" s="151"/>
      <c r="G12" s="151"/>
      <c r="H12" s="151"/>
      <c r="I12" s="151"/>
      <c r="J12" s="151"/>
      <c r="K12" s="151"/>
      <c r="L12" s="151"/>
      <c r="M12" s="114">
        <f t="shared" si="0"/>
        <v>0</v>
      </c>
      <c r="N12" s="153"/>
    </row>
    <row r="13" spans="1:14" ht="36">
      <c r="A13" s="150" t="s">
        <v>416</v>
      </c>
      <c r="B13" s="151" t="s">
        <v>38</v>
      </c>
      <c r="C13" s="119"/>
      <c r="D13" s="152"/>
      <c r="E13" s="151"/>
      <c r="F13" s="151"/>
      <c r="G13" s="151"/>
      <c r="H13" s="151"/>
      <c r="I13" s="151"/>
      <c r="J13" s="151"/>
      <c r="K13" s="151"/>
      <c r="L13" s="151"/>
      <c r="M13" s="114">
        <f t="shared" si="0"/>
        <v>0</v>
      </c>
      <c r="N13" s="153"/>
    </row>
    <row r="14" spans="1:14" ht="18">
      <c r="A14" s="117"/>
      <c r="B14" s="118"/>
      <c r="C14" s="119"/>
      <c r="D14" s="152"/>
      <c r="E14" s="151"/>
      <c r="F14" s="151"/>
      <c r="G14" s="151"/>
      <c r="H14" s="151"/>
      <c r="I14" s="151"/>
      <c r="J14" s="151"/>
      <c r="K14" s="151"/>
      <c r="L14" s="151"/>
      <c r="M14" s="114"/>
      <c r="N14" s="153"/>
    </row>
    <row r="15" spans="1:14" ht="18">
      <c r="A15" s="346" t="str">
        <f>'Sat-2'!A8</f>
        <v>Boiled Eggs</v>
      </c>
      <c r="B15" s="311" t="s">
        <v>262</v>
      </c>
      <c r="C15" s="312" t="s">
        <v>585</v>
      </c>
      <c r="D15" s="152"/>
      <c r="E15" s="151"/>
      <c r="F15" s="151"/>
      <c r="G15" s="151"/>
      <c r="H15" s="151"/>
      <c r="I15" s="151"/>
      <c r="J15" s="151"/>
      <c r="K15" s="151"/>
      <c r="L15" s="151"/>
      <c r="M15" s="114">
        <f t="shared" si="0"/>
        <v>0</v>
      </c>
      <c r="N15" s="153"/>
    </row>
    <row r="16" spans="1:14" ht="36">
      <c r="A16" s="310" t="str">
        <f>'[4]WAG Menu'!$H$6</f>
        <v>Scrambled Egg</v>
      </c>
      <c r="B16" s="305" t="s">
        <v>252</v>
      </c>
      <c r="C16" s="307" t="s">
        <v>582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14">
        <f t="shared" si="0"/>
        <v>0</v>
      </c>
      <c r="N16" s="153"/>
    </row>
    <row r="17" spans="1:14" ht="36">
      <c r="A17" s="304" t="s">
        <v>57</v>
      </c>
      <c r="B17" s="305" t="s">
        <v>252</v>
      </c>
      <c r="C17" s="307" t="s">
        <v>584</v>
      </c>
      <c r="D17" s="152"/>
      <c r="E17" s="151"/>
      <c r="F17" s="151"/>
      <c r="G17" s="151"/>
      <c r="H17" s="151"/>
      <c r="I17" s="151"/>
      <c r="J17" s="151"/>
      <c r="K17" s="151"/>
      <c r="L17" s="151"/>
      <c r="M17" s="114">
        <f t="shared" si="0"/>
        <v>0</v>
      </c>
      <c r="N17" s="153"/>
    </row>
    <row r="18" spans="1:14" ht="18">
      <c r="A18" s="304"/>
      <c r="B18" s="305"/>
      <c r="C18" s="307"/>
      <c r="D18" s="152"/>
      <c r="E18" s="151"/>
      <c r="F18" s="151"/>
      <c r="G18" s="151"/>
      <c r="H18" s="151"/>
      <c r="I18" s="151"/>
      <c r="J18" s="151"/>
      <c r="K18" s="151"/>
      <c r="L18" s="151"/>
      <c r="M18" s="114"/>
      <c r="N18" s="153"/>
    </row>
    <row r="19" spans="1:14" ht="18">
      <c r="A19" s="132" t="str">
        <f>'WAG Menu'!$G$8</f>
        <v>Banana</v>
      </c>
      <c r="B19" s="154" t="s">
        <v>145</v>
      </c>
      <c r="C19" s="119"/>
      <c r="D19" s="152"/>
      <c r="E19" s="151"/>
      <c r="F19" s="151"/>
      <c r="G19" s="151"/>
      <c r="H19" s="151"/>
      <c r="I19" s="151"/>
      <c r="J19" s="151"/>
      <c r="K19" s="151"/>
      <c r="L19" s="151"/>
      <c r="M19" s="114">
        <f t="shared" si="0"/>
        <v>0</v>
      </c>
      <c r="N19" s="153"/>
    </row>
    <row r="20" spans="1:14" ht="36">
      <c r="A20" s="150" t="s">
        <v>447</v>
      </c>
      <c r="B20" s="151" t="s">
        <v>160</v>
      </c>
      <c r="C20" s="152" t="s">
        <v>591</v>
      </c>
      <c r="D20" s="152"/>
      <c r="E20" s="151"/>
      <c r="F20" s="151"/>
      <c r="G20" s="151"/>
      <c r="H20" s="151"/>
      <c r="I20" s="151"/>
      <c r="J20" s="151"/>
      <c r="K20" s="151"/>
      <c r="L20" s="151"/>
      <c r="M20" s="114">
        <f t="shared" si="0"/>
        <v>0</v>
      </c>
      <c r="N20" s="153"/>
    </row>
    <row r="21" spans="1:14" ht="36">
      <c r="A21" s="150" t="s">
        <v>66</v>
      </c>
      <c r="B21" s="154" t="s">
        <v>160</v>
      </c>
      <c r="C21" s="152" t="s">
        <v>592</v>
      </c>
      <c r="D21" s="152"/>
      <c r="E21" s="151"/>
      <c r="F21" s="151"/>
      <c r="G21" s="151"/>
      <c r="H21" s="151"/>
      <c r="I21" s="151"/>
      <c r="J21" s="151"/>
      <c r="K21" s="151"/>
      <c r="L21" s="151"/>
      <c r="M21" s="114">
        <f t="shared" si="0"/>
        <v>0</v>
      </c>
      <c r="N21" s="153"/>
    </row>
    <row r="22" spans="1:14" ht="36">
      <c r="A22" s="150" t="s">
        <v>512</v>
      </c>
      <c r="B22" s="151" t="s">
        <v>43</v>
      </c>
      <c r="C22" s="152" t="s">
        <v>648</v>
      </c>
      <c r="D22" s="152"/>
      <c r="E22" s="151"/>
      <c r="F22" s="151"/>
      <c r="G22" s="151"/>
      <c r="H22" s="151"/>
      <c r="I22" s="151"/>
      <c r="J22" s="151"/>
      <c r="K22" s="151"/>
      <c r="L22" s="151"/>
      <c r="M22" s="114">
        <f t="shared" si="0"/>
        <v>0</v>
      </c>
      <c r="N22" s="153"/>
    </row>
    <row r="23" spans="1:14" ht="36">
      <c r="A23" s="150" t="s">
        <v>67</v>
      </c>
      <c r="B23" s="151" t="s">
        <v>252</v>
      </c>
      <c r="C23" s="152" t="s">
        <v>587</v>
      </c>
      <c r="D23" s="152"/>
      <c r="E23" s="151"/>
      <c r="F23" s="151"/>
      <c r="G23" s="151"/>
      <c r="H23" s="151"/>
      <c r="I23" s="151"/>
      <c r="J23" s="151"/>
      <c r="K23" s="151"/>
      <c r="L23" s="151"/>
      <c r="M23" s="114">
        <f t="shared" si="0"/>
        <v>0</v>
      </c>
      <c r="N23" s="153"/>
    </row>
    <row r="24" spans="1:14" ht="36">
      <c r="A24" s="150" t="s">
        <v>68</v>
      </c>
      <c r="B24" s="151" t="s">
        <v>252</v>
      </c>
      <c r="C24" s="152" t="s">
        <v>588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14">
        <f t="shared" si="0"/>
        <v>0</v>
      </c>
      <c r="N24" s="153"/>
    </row>
    <row r="25" spans="1:14" ht="18">
      <c r="A25" s="150"/>
      <c r="B25" s="154"/>
      <c r="C25" s="152"/>
      <c r="D25" s="152"/>
      <c r="E25" s="151"/>
      <c r="F25" s="151"/>
      <c r="G25" s="151"/>
      <c r="H25" s="151"/>
      <c r="I25" s="151"/>
      <c r="J25" s="151"/>
      <c r="K25" s="151"/>
      <c r="L25" s="151"/>
      <c r="M25" s="114">
        <f t="shared" si="0"/>
        <v>0</v>
      </c>
      <c r="N25" s="153"/>
    </row>
    <row r="26" spans="1:14" ht="36">
      <c r="A26" s="132" t="str">
        <f>'WAG Menu'!$G$11</f>
        <v>Peanut Butter</v>
      </c>
      <c r="B26" s="311" t="s">
        <v>251</v>
      </c>
      <c r="C26" s="312" t="s">
        <v>540</v>
      </c>
      <c r="D26" s="152"/>
      <c r="E26" s="151"/>
      <c r="F26" s="151"/>
      <c r="G26" s="151"/>
      <c r="H26" s="151"/>
      <c r="I26" s="151"/>
      <c r="J26" s="151"/>
      <c r="K26" s="151"/>
      <c r="L26" s="151"/>
      <c r="M26" s="114">
        <f t="shared" si="0"/>
        <v>0</v>
      </c>
      <c r="N26" s="153"/>
    </row>
    <row r="27" spans="1:14" ht="36">
      <c r="A27" s="310" t="s">
        <v>539</v>
      </c>
      <c r="B27" s="311" t="s">
        <v>251</v>
      </c>
      <c r="C27" s="312" t="s">
        <v>540</v>
      </c>
      <c r="D27" s="307"/>
      <c r="E27" s="305"/>
      <c r="F27" s="305"/>
      <c r="G27" s="305"/>
      <c r="H27" s="305"/>
      <c r="I27" s="305"/>
      <c r="J27" s="305"/>
      <c r="K27" s="305"/>
      <c r="L27" s="305"/>
      <c r="M27" s="318">
        <f>SUM(F27:L27)</f>
        <v>0</v>
      </c>
      <c r="N27" s="309"/>
    </row>
    <row r="28" spans="1:14" ht="18">
      <c r="A28" s="310" t="s">
        <v>541</v>
      </c>
      <c r="B28" s="311" t="s">
        <v>243</v>
      </c>
      <c r="C28" s="312"/>
      <c r="D28" s="307"/>
      <c r="E28" s="305"/>
      <c r="F28" s="305"/>
      <c r="G28" s="305"/>
      <c r="H28" s="305"/>
      <c r="I28" s="305"/>
      <c r="J28" s="305"/>
      <c r="K28" s="305"/>
      <c r="L28" s="305"/>
      <c r="M28" s="318">
        <f>SUM(F28:L28)</f>
        <v>0</v>
      </c>
      <c r="N28" s="309"/>
    </row>
    <row r="29" spans="1:14" ht="18">
      <c r="A29" s="150"/>
      <c r="B29" s="151"/>
      <c r="C29" s="152"/>
      <c r="D29" s="152"/>
      <c r="E29" s="151"/>
      <c r="F29" s="151"/>
      <c r="G29" s="151"/>
      <c r="H29" s="151"/>
      <c r="I29" s="151"/>
      <c r="J29" s="151"/>
      <c r="K29" s="151"/>
      <c r="L29" s="151"/>
      <c r="M29" s="114">
        <f t="shared" si="0"/>
        <v>0</v>
      </c>
      <c r="N29" s="153"/>
    </row>
    <row r="30" spans="1:14" ht="18">
      <c r="A30" s="346" t="str">
        <f>'Sat-2'!A16</f>
        <v>Raisin Toast</v>
      </c>
      <c r="B30" s="305" t="s">
        <v>250</v>
      </c>
      <c r="C30" s="307"/>
      <c r="D30" s="152"/>
      <c r="E30" s="151"/>
      <c r="F30" s="151"/>
      <c r="G30" s="151"/>
      <c r="H30" s="151"/>
      <c r="I30" s="151"/>
      <c r="J30" s="151"/>
      <c r="K30" s="151"/>
      <c r="L30" s="151"/>
      <c r="M30" s="114">
        <f t="shared" si="0"/>
        <v>0</v>
      </c>
      <c r="N30" s="153"/>
    </row>
    <row r="31" spans="1:14" ht="36">
      <c r="A31" s="304" t="s">
        <v>991</v>
      </c>
      <c r="B31" s="305" t="s">
        <v>252</v>
      </c>
      <c r="C31" s="307" t="s">
        <v>579</v>
      </c>
      <c r="D31" s="307"/>
      <c r="E31" s="305"/>
      <c r="F31" s="305"/>
      <c r="G31" s="305"/>
      <c r="H31" s="305"/>
      <c r="I31" s="305"/>
      <c r="J31" s="305"/>
      <c r="K31" s="305"/>
      <c r="L31" s="305"/>
      <c r="M31" s="318">
        <f t="shared" si="0"/>
        <v>0</v>
      </c>
      <c r="N31" s="309"/>
    </row>
    <row r="32" spans="1:14" ht="18">
      <c r="A32" s="304" t="s">
        <v>992</v>
      </c>
      <c r="B32" s="305" t="s">
        <v>250</v>
      </c>
      <c r="C32" s="307"/>
      <c r="D32" s="307"/>
      <c r="E32" s="305"/>
      <c r="F32" s="305"/>
      <c r="G32" s="305"/>
      <c r="H32" s="305"/>
      <c r="I32" s="305"/>
      <c r="J32" s="305"/>
      <c r="K32" s="305"/>
      <c r="L32" s="305"/>
      <c r="M32" s="318">
        <f t="shared" si="0"/>
        <v>0</v>
      </c>
      <c r="N32" s="309"/>
    </row>
    <row r="33" spans="1:14" ht="18">
      <c r="A33" s="150"/>
      <c r="B33" s="151"/>
      <c r="C33" s="152"/>
      <c r="D33" s="152"/>
      <c r="E33" s="151"/>
      <c r="F33" s="151"/>
      <c r="G33" s="151"/>
      <c r="H33" s="151"/>
      <c r="I33" s="151"/>
      <c r="J33" s="151"/>
      <c r="K33" s="151"/>
      <c r="L33" s="151"/>
      <c r="M33" s="114">
        <f t="shared" si="0"/>
        <v>0</v>
      </c>
      <c r="N33" s="153"/>
    </row>
    <row r="34" spans="1:14" ht="18">
      <c r="A34" s="132" t="str">
        <f>'WAG Menu'!$G$7</f>
        <v>Whole Wheat Toast</v>
      </c>
      <c r="B34" s="151" t="s">
        <v>217</v>
      </c>
      <c r="C34" s="152"/>
      <c r="D34" s="152"/>
      <c r="E34" s="151"/>
      <c r="F34" s="151"/>
      <c r="G34" s="151"/>
      <c r="H34" s="151"/>
      <c r="I34" s="151"/>
      <c r="J34" s="151"/>
      <c r="K34" s="151"/>
      <c r="L34" s="151"/>
      <c r="M34" s="114">
        <f t="shared" si="0"/>
        <v>0</v>
      </c>
      <c r="N34" s="153"/>
    </row>
    <row r="35" spans="1:14" ht="18">
      <c r="A35" s="132" t="str">
        <f>'WAG Menu'!$G$7</f>
        <v>Whole Wheat Toast</v>
      </c>
      <c r="B35" s="151" t="s">
        <v>218</v>
      </c>
      <c r="C35" s="152"/>
      <c r="D35" s="152"/>
      <c r="E35" s="151"/>
      <c r="F35" s="151"/>
      <c r="G35" s="151"/>
      <c r="H35" s="151"/>
      <c r="I35" s="151"/>
      <c r="J35" s="151"/>
      <c r="K35" s="151"/>
      <c r="L35" s="151"/>
      <c r="M35" s="114">
        <f t="shared" si="0"/>
        <v>0</v>
      </c>
      <c r="N35" s="153"/>
    </row>
    <row r="36" spans="1:14" ht="36">
      <c r="A36" s="258" t="s">
        <v>110</v>
      </c>
      <c r="B36" s="151" t="s">
        <v>252</v>
      </c>
      <c r="C36" s="152" t="s">
        <v>41</v>
      </c>
      <c r="D36" s="152"/>
      <c r="E36" s="151"/>
      <c r="F36" s="151"/>
      <c r="G36" s="151"/>
      <c r="H36" s="151"/>
      <c r="I36" s="151"/>
      <c r="J36" s="151"/>
      <c r="K36" s="151"/>
      <c r="L36" s="151"/>
      <c r="M36" s="114">
        <f t="shared" si="0"/>
        <v>0</v>
      </c>
      <c r="N36" s="153"/>
    </row>
    <row r="37" spans="1:14" ht="18">
      <c r="A37" s="258" t="s">
        <v>42</v>
      </c>
      <c r="B37" s="151" t="s">
        <v>217</v>
      </c>
      <c r="C37" s="152"/>
      <c r="D37" s="152"/>
      <c r="E37" s="151"/>
      <c r="F37" s="151"/>
      <c r="G37" s="151"/>
      <c r="H37" s="151"/>
      <c r="I37" s="151"/>
      <c r="J37" s="151"/>
      <c r="K37" s="151"/>
      <c r="L37" s="151"/>
      <c r="M37" s="114">
        <f t="shared" si="0"/>
        <v>0</v>
      </c>
      <c r="N37" s="153"/>
    </row>
    <row r="38" spans="1:14" ht="18">
      <c r="A38" s="258" t="s">
        <v>42</v>
      </c>
      <c r="B38" s="151" t="s">
        <v>292</v>
      </c>
      <c r="C38" s="152"/>
      <c r="D38" s="152"/>
      <c r="E38" s="151"/>
      <c r="F38" s="151"/>
      <c r="G38" s="151"/>
      <c r="H38" s="151"/>
      <c r="I38" s="151"/>
      <c r="J38" s="151"/>
      <c r="K38" s="151"/>
      <c r="L38" s="151"/>
      <c r="M38" s="122">
        <f t="shared" si="0"/>
        <v>0</v>
      </c>
      <c r="N38" s="153"/>
    </row>
    <row r="39" spans="1:14" ht="36">
      <c r="A39" s="258" t="s">
        <v>112</v>
      </c>
      <c r="B39" s="151" t="s">
        <v>252</v>
      </c>
      <c r="C39" s="152" t="s">
        <v>41</v>
      </c>
      <c r="D39" s="152"/>
      <c r="E39" s="151"/>
      <c r="F39" s="151"/>
      <c r="G39" s="151"/>
      <c r="H39" s="151"/>
      <c r="I39" s="151"/>
      <c r="J39" s="151"/>
      <c r="K39" s="151"/>
      <c r="L39" s="151"/>
      <c r="M39" s="122">
        <f t="shared" si="0"/>
        <v>0</v>
      </c>
      <c r="N39" s="153"/>
    </row>
    <row r="40" spans="1:14" ht="18">
      <c r="A40" s="258" t="s">
        <v>58</v>
      </c>
      <c r="B40" s="154" t="s">
        <v>217</v>
      </c>
      <c r="C40" s="152"/>
      <c r="D40" s="152"/>
      <c r="E40" s="151"/>
      <c r="F40" s="151"/>
      <c r="G40" s="151"/>
      <c r="H40" s="151"/>
      <c r="I40" s="151"/>
      <c r="J40" s="151"/>
      <c r="K40" s="151"/>
      <c r="L40" s="151"/>
      <c r="M40" s="122">
        <f>SUM(F40:L40)</f>
        <v>0</v>
      </c>
      <c r="N40" s="153"/>
    </row>
    <row r="41" spans="1:14" ht="18">
      <c r="A41" s="150"/>
      <c r="B41" s="154"/>
      <c r="C41" s="152"/>
      <c r="D41" s="152"/>
      <c r="E41" s="151"/>
      <c r="F41" s="151"/>
      <c r="G41" s="151"/>
      <c r="H41" s="151"/>
      <c r="I41" s="151"/>
      <c r="J41" s="151"/>
      <c r="K41" s="151"/>
      <c r="L41" s="151"/>
      <c r="M41" s="122">
        <f t="shared" si="0"/>
        <v>0</v>
      </c>
      <c r="N41" s="153"/>
    </row>
    <row r="42" spans="1:14" ht="23.25" thickBot="1">
      <c r="A42" s="570" t="s">
        <v>188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</row>
    <row r="43" spans="1:14" ht="47.25" customHeight="1" thickTop="1">
      <c r="A43" s="133" t="str">
        <f>'WAG Menu'!$G$14</f>
        <v>Garden Vegetable Soup</v>
      </c>
      <c r="B43" s="305" t="s">
        <v>44</v>
      </c>
      <c r="C43" s="307" t="s">
        <v>672</v>
      </c>
      <c r="D43" s="147"/>
      <c r="E43" s="146"/>
      <c r="F43" s="146"/>
      <c r="G43" s="146"/>
      <c r="H43" s="146"/>
      <c r="I43" s="146"/>
      <c r="J43" s="146"/>
      <c r="K43" s="146"/>
      <c r="L43" s="146"/>
      <c r="M43" s="114">
        <f>SUM(F43:L43)</f>
        <v>0</v>
      </c>
      <c r="N43" s="148"/>
    </row>
    <row r="44" spans="1:14" ht="36">
      <c r="A44" s="304" t="s">
        <v>496</v>
      </c>
      <c r="B44" s="305" t="s">
        <v>44</v>
      </c>
      <c r="C44" s="312" t="s">
        <v>620</v>
      </c>
      <c r="D44" s="152"/>
      <c r="E44" s="151"/>
      <c r="F44" s="151"/>
      <c r="G44" s="151"/>
      <c r="H44" s="151"/>
      <c r="I44" s="151"/>
      <c r="J44" s="151"/>
      <c r="K44" s="151"/>
      <c r="L44" s="151"/>
      <c r="M44" s="114">
        <f aca="true" t="shared" si="1" ref="M44:M88">SUM(F44:L44)</f>
        <v>0</v>
      </c>
      <c r="N44" s="153"/>
    </row>
    <row r="45" spans="1:14" ht="39.75" customHeight="1">
      <c r="A45" s="304" t="s">
        <v>804</v>
      </c>
      <c r="B45" s="305" t="s">
        <v>44</v>
      </c>
      <c r="C45" s="307"/>
      <c r="D45" s="152"/>
      <c r="E45" s="151"/>
      <c r="F45" s="151"/>
      <c r="G45" s="151"/>
      <c r="H45" s="151"/>
      <c r="I45" s="151"/>
      <c r="J45" s="151"/>
      <c r="K45" s="151"/>
      <c r="L45" s="151"/>
      <c r="M45" s="114">
        <f t="shared" si="1"/>
        <v>0</v>
      </c>
      <c r="N45" s="153"/>
    </row>
    <row r="46" spans="1:14" ht="29.25" customHeight="1">
      <c r="A46" s="150"/>
      <c r="B46" s="151"/>
      <c r="C46" s="152"/>
      <c r="D46" s="152"/>
      <c r="E46" s="151"/>
      <c r="F46" s="151"/>
      <c r="G46" s="151"/>
      <c r="H46" s="151"/>
      <c r="I46" s="151"/>
      <c r="J46" s="151"/>
      <c r="K46" s="151"/>
      <c r="L46" s="151"/>
      <c r="M46" s="114">
        <f t="shared" si="1"/>
        <v>0</v>
      </c>
      <c r="N46" s="153"/>
    </row>
    <row r="47" spans="1:14" ht="47.25" customHeight="1">
      <c r="A47" s="132" t="str">
        <f>'WAG Menu'!$G$15</f>
        <v>Hot Roast Beef on Bun with Gravy</v>
      </c>
      <c r="B47" s="305" t="s">
        <v>808</v>
      </c>
      <c r="C47" s="307" t="s">
        <v>662</v>
      </c>
      <c r="D47" s="152"/>
      <c r="E47" s="151"/>
      <c r="F47" s="151"/>
      <c r="G47" s="151"/>
      <c r="H47" s="151"/>
      <c r="I47" s="151"/>
      <c r="J47" s="151"/>
      <c r="K47" s="151"/>
      <c r="L47" s="151"/>
      <c r="M47" s="114">
        <f t="shared" si="1"/>
        <v>0</v>
      </c>
      <c r="N47" s="153"/>
    </row>
    <row r="48" spans="1:14" ht="34.5" customHeight="1">
      <c r="A48" s="304" t="s">
        <v>805</v>
      </c>
      <c r="B48" s="305" t="s">
        <v>252</v>
      </c>
      <c r="C48" s="307" t="s">
        <v>662</v>
      </c>
      <c r="D48" s="152"/>
      <c r="E48" s="151"/>
      <c r="F48" s="151"/>
      <c r="G48" s="151"/>
      <c r="H48" s="151"/>
      <c r="I48" s="151"/>
      <c r="J48" s="151"/>
      <c r="K48" s="151"/>
      <c r="L48" s="151"/>
      <c r="M48" s="114">
        <f t="shared" si="1"/>
        <v>0</v>
      </c>
      <c r="N48" s="153"/>
    </row>
    <row r="49" spans="1:14" ht="45" customHeight="1">
      <c r="A49" s="304" t="s">
        <v>806</v>
      </c>
      <c r="B49" s="305" t="s">
        <v>252</v>
      </c>
      <c r="C49" s="307" t="s">
        <v>662</v>
      </c>
      <c r="D49" s="152"/>
      <c r="E49" s="151"/>
      <c r="F49" s="151"/>
      <c r="G49" s="151"/>
      <c r="H49" s="151"/>
      <c r="I49" s="151"/>
      <c r="J49" s="151"/>
      <c r="K49" s="151"/>
      <c r="L49" s="151"/>
      <c r="M49" s="114">
        <f t="shared" si="1"/>
        <v>0</v>
      </c>
      <c r="N49" s="153"/>
    </row>
    <row r="50" spans="1:14" ht="34.5" customHeight="1">
      <c r="A50" s="304" t="s">
        <v>481</v>
      </c>
      <c r="B50" s="305" t="s">
        <v>482</v>
      </c>
      <c r="C50" s="306" t="s">
        <v>663</v>
      </c>
      <c r="D50" s="152"/>
      <c r="E50" s="151"/>
      <c r="F50" s="151"/>
      <c r="G50" s="151"/>
      <c r="H50" s="151"/>
      <c r="I50" s="151"/>
      <c r="J50" s="151"/>
      <c r="K50" s="151"/>
      <c r="L50" s="151"/>
      <c r="M50" s="114">
        <f t="shared" si="1"/>
        <v>0</v>
      </c>
      <c r="N50" s="153"/>
    </row>
    <row r="51" spans="1:14" ht="14.25" customHeight="1">
      <c r="A51" s="304"/>
      <c r="B51" s="305"/>
      <c r="C51" s="307"/>
      <c r="D51" s="152"/>
      <c r="E51" s="151"/>
      <c r="F51" s="151"/>
      <c r="G51" s="151"/>
      <c r="H51" s="151"/>
      <c r="I51" s="151"/>
      <c r="J51" s="151"/>
      <c r="K51" s="151"/>
      <c r="L51" s="151"/>
      <c r="M51" s="114">
        <f t="shared" si="1"/>
        <v>0</v>
      </c>
      <c r="N51" s="153"/>
    </row>
    <row r="52" spans="1:14" ht="27.75" customHeight="1">
      <c r="A52" s="304" t="s">
        <v>313</v>
      </c>
      <c r="B52" s="305" t="s">
        <v>216</v>
      </c>
      <c r="C52" s="307"/>
      <c r="D52" s="152"/>
      <c r="E52" s="151"/>
      <c r="F52" s="151"/>
      <c r="G52" s="151"/>
      <c r="H52" s="151"/>
      <c r="I52" s="151"/>
      <c r="J52" s="151"/>
      <c r="K52" s="151"/>
      <c r="L52" s="151"/>
      <c r="M52" s="114">
        <f t="shared" si="1"/>
        <v>0</v>
      </c>
      <c r="N52" s="153"/>
    </row>
    <row r="53" spans="1:14" ht="34.5" customHeight="1">
      <c r="A53" s="304" t="s">
        <v>485</v>
      </c>
      <c r="B53" s="305" t="s">
        <v>252</v>
      </c>
      <c r="C53" s="307" t="s">
        <v>41</v>
      </c>
      <c r="D53" s="152"/>
      <c r="E53" s="151"/>
      <c r="F53" s="151"/>
      <c r="G53" s="151"/>
      <c r="H53" s="151"/>
      <c r="I53" s="151"/>
      <c r="J53" s="151"/>
      <c r="K53" s="151"/>
      <c r="L53" s="151"/>
      <c r="M53" s="114">
        <f t="shared" si="1"/>
        <v>0</v>
      </c>
      <c r="N53" s="153"/>
    </row>
    <row r="54" spans="1:14" ht="24" customHeight="1">
      <c r="A54" s="304" t="s">
        <v>103</v>
      </c>
      <c r="B54" s="305" t="s">
        <v>216</v>
      </c>
      <c r="C54" s="307"/>
      <c r="D54" s="152"/>
      <c r="E54" s="151"/>
      <c r="F54" s="151"/>
      <c r="G54" s="151"/>
      <c r="H54" s="151"/>
      <c r="I54" s="151"/>
      <c r="J54" s="151"/>
      <c r="K54" s="151"/>
      <c r="L54" s="151"/>
      <c r="M54" s="114">
        <f t="shared" si="1"/>
        <v>0</v>
      </c>
      <c r="N54" s="153"/>
    </row>
    <row r="55" spans="1:14" ht="16.5" customHeight="1">
      <c r="A55" s="304" t="s">
        <v>112</v>
      </c>
      <c r="B55" s="305" t="s">
        <v>252</v>
      </c>
      <c r="C55" s="307" t="s">
        <v>41</v>
      </c>
      <c r="D55" s="152"/>
      <c r="E55" s="151"/>
      <c r="F55" s="151"/>
      <c r="G55" s="151"/>
      <c r="H55" s="151"/>
      <c r="I55" s="151"/>
      <c r="J55" s="151"/>
      <c r="K55" s="151"/>
      <c r="L55" s="151"/>
      <c r="M55" s="114">
        <f t="shared" si="1"/>
        <v>0</v>
      </c>
      <c r="N55" s="153"/>
    </row>
    <row r="56" spans="1:14" ht="18">
      <c r="A56" s="304" t="s">
        <v>421</v>
      </c>
      <c r="B56" s="305" t="s">
        <v>250</v>
      </c>
      <c r="C56" s="307"/>
      <c r="D56" s="152"/>
      <c r="E56" s="151"/>
      <c r="F56" s="151"/>
      <c r="G56" s="151"/>
      <c r="H56" s="151"/>
      <c r="I56" s="151"/>
      <c r="J56" s="151"/>
      <c r="K56" s="151"/>
      <c r="L56" s="151"/>
      <c r="M56" s="114">
        <f t="shared" si="1"/>
        <v>0</v>
      </c>
      <c r="N56" s="153"/>
    </row>
    <row r="57" spans="1:14" ht="18">
      <c r="A57" s="304" t="s">
        <v>741</v>
      </c>
      <c r="B57" s="305" t="s">
        <v>19</v>
      </c>
      <c r="C57" s="307"/>
      <c r="D57" s="152"/>
      <c r="E57" s="151"/>
      <c r="F57" s="151"/>
      <c r="G57" s="151"/>
      <c r="H57" s="151"/>
      <c r="I57" s="151"/>
      <c r="J57" s="151"/>
      <c r="K57" s="151"/>
      <c r="L57" s="151"/>
      <c r="M57" s="114">
        <f t="shared" si="1"/>
        <v>0</v>
      </c>
      <c r="N57" s="153"/>
    </row>
    <row r="58" spans="1:14" ht="18">
      <c r="A58" s="304" t="s">
        <v>462</v>
      </c>
      <c r="B58" s="305" t="s">
        <v>19</v>
      </c>
      <c r="C58" s="307"/>
      <c r="D58" s="152"/>
      <c r="E58" s="151"/>
      <c r="F58" s="151"/>
      <c r="G58" s="151"/>
      <c r="H58" s="151"/>
      <c r="I58" s="151"/>
      <c r="J58" s="151"/>
      <c r="K58" s="151"/>
      <c r="L58" s="151"/>
      <c r="M58" s="114">
        <f t="shared" si="1"/>
        <v>0</v>
      </c>
      <c r="N58" s="153"/>
    </row>
    <row r="59" spans="1:14" ht="18">
      <c r="A59" s="304" t="s">
        <v>807</v>
      </c>
      <c r="B59" s="305" t="s">
        <v>19</v>
      </c>
      <c r="C59" s="307"/>
      <c r="D59" s="152"/>
      <c r="E59" s="151"/>
      <c r="F59" s="151"/>
      <c r="G59" s="151"/>
      <c r="H59" s="151"/>
      <c r="I59" s="151"/>
      <c r="J59" s="151"/>
      <c r="K59" s="151"/>
      <c r="L59" s="151"/>
      <c r="M59" s="114">
        <f t="shared" si="1"/>
        <v>0</v>
      </c>
      <c r="N59" s="153"/>
    </row>
    <row r="60" spans="1:14" ht="18">
      <c r="A60" s="150"/>
      <c r="B60" s="151"/>
      <c r="C60" s="152"/>
      <c r="D60" s="152"/>
      <c r="E60" s="151"/>
      <c r="F60" s="151"/>
      <c r="G60" s="151"/>
      <c r="H60" s="151"/>
      <c r="I60" s="151"/>
      <c r="J60" s="151"/>
      <c r="K60" s="151"/>
      <c r="L60" s="151"/>
      <c r="M60" s="114">
        <f t="shared" si="1"/>
        <v>0</v>
      </c>
      <c r="N60" s="153"/>
    </row>
    <row r="61" spans="1:14" ht="36">
      <c r="A61" s="132" t="str">
        <f>'WAG Menu'!$G$16</f>
        <v>Sunrise Vegetables</v>
      </c>
      <c r="B61" s="151" t="s">
        <v>219</v>
      </c>
      <c r="C61" s="306" t="s">
        <v>601</v>
      </c>
      <c r="D61" s="152"/>
      <c r="E61" s="151"/>
      <c r="F61" s="151"/>
      <c r="G61" s="151"/>
      <c r="H61" s="151"/>
      <c r="I61" s="151"/>
      <c r="J61" s="151"/>
      <c r="K61" s="151"/>
      <c r="L61" s="151"/>
      <c r="M61" s="114">
        <f t="shared" si="1"/>
        <v>0</v>
      </c>
      <c r="N61" s="153"/>
    </row>
    <row r="62" spans="1:14" ht="36">
      <c r="A62" s="304" t="s">
        <v>809</v>
      </c>
      <c r="B62" s="305" t="s">
        <v>252</v>
      </c>
      <c r="C62" s="306" t="s">
        <v>601</v>
      </c>
      <c r="D62" s="152"/>
      <c r="E62" s="151"/>
      <c r="F62" s="151"/>
      <c r="G62" s="151"/>
      <c r="H62" s="151"/>
      <c r="I62" s="151"/>
      <c r="J62" s="151"/>
      <c r="K62" s="151"/>
      <c r="L62" s="151"/>
      <c r="M62" s="114">
        <f t="shared" si="1"/>
        <v>0</v>
      </c>
      <c r="N62" s="153"/>
    </row>
    <row r="63" spans="1:14" ht="36">
      <c r="A63" s="304" t="s">
        <v>810</v>
      </c>
      <c r="B63" s="305" t="s">
        <v>252</v>
      </c>
      <c r="C63" s="306" t="s">
        <v>601</v>
      </c>
      <c r="D63" s="152"/>
      <c r="E63" s="151"/>
      <c r="F63" s="151"/>
      <c r="G63" s="151"/>
      <c r="H63" s="151"/>
      <c r="I63" s="151"/>
      <c r="J63" s="151"/>
      <c r="K63" s="151"/>
      <c r="L63" s="151"/>
      <c r="M63" s="114">
        <f t="shared" si="1"/>
        <v>0</v>
      </c>
      <c r="N63" s="153"/>
    </row>
    <row r="64" spans="1:14" ht="18">
      <c r="A64" s="150"/>
      <c r="B64" s="151"/>
      <c r="C64" s="152"/>
      <c r="D64" s="152"/>
      <c r="E64" s="151"/>
      <c r="F64" s="151"/>
      <c r="G64" s="151"/>
      <c r="H64" s="151"/>
      <c r="I64" s="151"/>
      <c r="J64" s="151"/>
      <c r="K64" s="151"/>
      <c r="L64" s="151"/>
      <c r="M64" s="114">
        <f t="shared" si="1"/>
        <v>0</v>
      </c>
      <c r="N64" s="153"/>
    </row>
    <row r="65" spans="1:14" ht="36" customHeight="1">
      <c r="A65" s="132" t="str">
        <f>'WAG Menu'!$G$17</f>
        <v>Spiced Pear</v>
      </c>
      <c r="B65" s="305" t="s">
        <v>219</v>
      </c>
      <c r="C65" s="307" t="s">
        <v>811</v>
      </c>
      <c r="D65" s="152"/>
      <c r="E65" s="151"/>
      <c r="F65" s="151"/>
      <c r="G65" s="151"/>
      <c r="H65" s="151"/>
      <c r="I65" s="151"/>
      <c r="J65" s="151"/>
      <c r="K65" s="151"/>
      <c r="L65" s="151"/>
      <c r="M65" s="114">
        <f t="shared" si="1"/>
        <v>0</v>
      </c>
      <c r="N65" s="153"/>
    </row>
    <row r="66" spans="1:14" ht="20.25" customHeight="1">
      <c r="A66" s="304" t="s">
        <v>502</v>
      </c>
      <c r="B66" s="305" t="s">
        <v>252</v>
      </c>
      <c r="C66" s="307" t="s">
        <v>587</v>
      </c>
      <c r="D66" s="152"/>
      <c r="E66" s="151"/>
      <c r="F66" s="151"/>
      <c r="G66" s="151"/>
      <c r="H66" s="151"/>
      <c r="I66" s="151"/>
      <c r="J66" s="151"/>
      <c r="K66" s="151"/>
      <c r="L66" s="151"/>
      <c r="M66" s="114">
        <f t="shared" si="1"/>
        <v>0</v>
      </c>
      <c r="N66" s="153"/>
    </row>
    <row r="67" spans="1:14" ht="36">
      <c r="A67" s="304" t="s">
        <v>503</v>
      </c>
      <c r="B67" s="305" t="s">
        <v>252</v>
      </c>
      <c r="C67" s="307" t="s">
        <v>588</v>
      </c>
      <c r="D67" s="152"/>
      <c r="E67" s="151"/>
      <c r="F67" s="151"/>
      <c r="G67" s="151"/>
      <c r="H67" s="151"/>
      <c r="I67" s="151"/>
      <c r="J67" s="151"/>
      <c r="K67" s="151"/>
      <c r="L67" s="151"/>
      <c r="M67" s="114">
        <f t="shared" si="1"/>
        <v>0</v>
      </c>
      <c r="N67" s="153"/>
    </row>
    <row r="68" spans="1:14" ht="18">
      <c r="A68" s="150"/>
      <c r="B68" s="151"/>
      <c r="C68" s="152"/>
      <c r="D68" s="152"/>
      <c r="E68" s="151"/>
      <c r="F68" s="151"/>
      <c r="G68" s="151"/>
      <c r="H68" s="151"/>
      <c r="I68" s="151"/>
      <c r="J68" s="151"/>
      <c r="K68" s="151"/>
      <c r="L68" s="151"/>
      <c r="M68" s="114">
        <f t="shared" si="1"/>
        <v>0</v>
      </c>
      <c r="N68" s="153"/>
    </row>
    <row r="69" spans="1:14" ht="36">
      <c r="A69" s="240" t="s">
        <v>111</v>
      </c>
      <c r="B69" s="151" t="s">
        <v>252</v>
      </c>
      <c r="C69" s="152" t="s">
        <v>41</v>
      </c>
      <c r="D69" s="152"/>
      <c r="E69" s="151"/>
      <c r="F69" s="151"/>
      <c r="G69" s="151"/>
      <c r="H69" s="151"/>
      <c r="I69" s="151"/>
      <c r="J69" s="151"/>
      <c r="K69" s="151"/>
      <c r="L69" s="151"/>
      <c r="M69" s="114">
        <f t="shared" si="1"/>
        <v>0</v>
      </c>
      <c r="N69" s="153"/>
    </row>
    <row r="70" spans="1:14" ht="36">
      <c r="A70" s="240" t="s">
        <v>112</v>
      </c>
      <c r="B70" s="151" t="s">
        <v>252</v>
      </c>
      <c r="C70" s="152" t="s">
        <v>41</v>
      </c>
      <c r="D70" s="152"/>
      <c r="E70" s="151"/>
      <c r="F70" s="151"/>
      <c r="G70" s="151"/>
      <c r="H70" s="151"/>
      <c r="I70" s="151"/>
      <c r="J70" s="151"/>
      <c r="K70" s="151"/>
      <c r="L70" s="151"/>
      <c r="M70" s="114">
        <f t="shared" si="1"/>
        <v>0</v>
      </c>
      <c r="N70" s="153"/>
    </row>
    <row r="71" spans="1:14" ht="18">
      <c r="A71" s="240"/>
      <c r="B71" s="151"/>
      <c r="C71" s="152"/>
      <c r="D71" s="152"/>
      <c r="E71" s="151"/>
      <c r="F71" s="151"/>
      <c r="G71" s="151"/>
      <c r="H71" s="151"/>
      <c r="I71" s="151"/>
      <c r="J71" s="151"/>
      <c r="K71" s="151"/>
      <c r="L71" s="151"/>
      <c r="M71" s="114">
        <f t="shared" si="1"/>
        <v>0</v>
      </c>
      <c r="N71" s="153"/>
    </row>
    <row r="72" spans="1:14" ht="36">
      <c r="A72" s="346" t="str">
        <f>'Sat-2'!A27</f>
        <v>Herbed Omelette</v>
      </c>
      <c r="B72" s="305" t="s">
        <v>1040</v>
      </c>
      <c r="C72" s="307" t="s">
        <v>1043</v>
      </c>
      <c r="D72" s="152"/>
      <c r="E72" s="151"/>
      <c r="F72" s="151"/>
      <c r="G72" s="151"/>
      <c r="H72" s="151"/>
      <c r="I72" s="151"/>
      <c r="J72" s="151"/>
      <c r="K72" s="151"/>
      <c r="L72" s="151"/>
      <c r="M72" s="114">
        <f t="shared" si="1"/>
        <v>0</v>
      </c>
      <c r="N72" s="153"/>
    </row>
    <row r="73" spans="1:14" ht="36">
      <c r="A73" s="304" t="s">
        <v>1046</v>
      </c>
      <c r="B73" s="305" t="s">
        <v>36</v>
      </c>
      <c r="C73" s="307" t="s">
        <v>1045</v>
      </c>
      <c r="D73" s="152"/>
      <c r="E73" s="151"/>
      <c r="F73" s="151"/>
      <c r="G73" s="151"/>
      <c r="H73" s="151"/>
      <c r="I73" s="151"/>
      <c r="J73" s="151"/>
      <c r="K73" s="151"/>
      <c r="L73" s="151"/>
      <c r="M73" s="114">
        <f t="shared" si="1"/>
        <v>0</v>
      </c>
      <c r="N73" s="153"/>
    </row>
    <row r="74" spans="1:14" ht="36">
      <c r="A74" s="304" t="s">
        <v>1047</v>
      </c>
      <c r="B74" s="305" t="s">
        <v>36</v>
      </c>
      <c r="C74" s="307" t="s">
        <v>1044</v>
      </c>
      <c r="D74" s="152"/>
      <c r="E74" s="151"/>
      <c r="F74" s="151"/>
      <c r="G74" s="151"/>
      <c r="H74" s="151"/>
      <c r="I74" s="151"/>
      <c r="J74" s="151"/>
      <c r="K74" s="151"/>
      <c r="L74" s="151"/>
      <c r="M74" s="114">
        <f t="shared" si="1"/>
        <v>0</v>
      </c>
      <c r="N74" s="153"/>
    </row>
    <row r="75" spans="1:14" ht="18">
      <c r="A75" s="304" t="s">
        <v>1041</v>
      </c>
      <c r="B75" s="305" t="s">
        <v>231</v>
      </c>
      <c r="C75" s="307" t="s">
        <v>1042</v>
      </c>
      <c r="D75" s="152"/>
      <c r="E75" s="151"/>
      <c r="F75" s="151"/>
      <c r="G75" s="151"/>
      <c r="H75" s="151"/>
      <c r="I75" s="151"/>
      <c r="J75" s="151"/>
      <c r="K75" s="151"/>
      <c r="L75" s="151"/>
      <c r="M75" s="114">
        <f t="shared" si="1"/>
        <v>0</v>
      </c>
      <c r="N75" s="153"/>
    </row>
    <row r="76" spans="1:14" ht="18">
      <c r="A76" s="304"/>
      <c r="B76" s="305"/>
      <c r="C76" s="307"/>
      <c r="D76" s="152"/>
      <c r="E76" s="151"/>
      <c r="F76" s="151"/>
      <c r="G76" s="151"/>
      <c r="H76" s="151"/>
      <c r="I76" s="151"/>
      <c r="J76" s="151"/>
      <c r="K76" s="151"/>
      <c r="L76" s="151"/>
      <c r="M76" s="114"/>
      <c r="N76" s="153"/>
    </row>
    <row r="77" spans="1:14" ht="36">
      <c r="A77" s="346" t="str">
        <f>'WAG Menu'!G21</f>
        <v>Romaine Salad w/ Onions &amp; Tomato</v>
      </c>
      <c r="B77" s="305" t="s">
        <v>219</v>
      </c>
      <c r="C77" s="336" t="s">
        <v>1109</v>
      </c>
      <c r="D77" s="152"/>
      <c r="E77" s="151"/>
      <c r="F77" s="151"/>
      <c r="G77" s="151"/>
      <c r="H77" s="151"/>
      <c r="I77" s="151"/>
      <c r="J77" s="151"/>
      <c r="K77" s="151"/>
      <c r="L77" s="151"/>
      <c r="M77" s="114"/>
      <c r="N77" s="153"/>
    </row>
    <row r="78" spans="1:14" ht="36">
      <c r="A78" s="304" t="s">
        <v>1128</v>
      </c>
      <c r="B78" s="305" t="s">
        <v>252</v>
      </c>
      <c r="C78" s="336" t="s">
        <v>1109</v>
      </c>
      <c r="D78" s="152"/>
      <c r="E78" s="151"/>
      <c r="F78" s="151"/>
      <c r="G78" s="151"/>
      <c r="H78" s="151"/>
      <c r="I78" s="151"/>
      <c r="J78" s="151"/>
      <c r="K78" s="151"/>
      <c r="L78" s="151"/>
      <c r="M78" s="114"/>
      <c r="N78" s="153"/>
    </row>
    <row r="79" spans="1:14" ht="36">
      <c r="A79" s="304" t="s">
        <v>1129</v>
      </c>
      <c r="B79" s="305" t="s">
        <v>252</v>
      </c>
      <c r="C79" s="336" t="s">
        <v>1109</v>
      </c>
      <c r="D79" s="152"/>
      <c r="E79" s="151"/>
      <c r="F79" s="151"/>
      <c r="G79" s="151"/>
      <c r="H79" s="151"/>
      <c r="I79" s="151"/>
      <c r="J79" s="151"/>
      <c r="K79" s="151"/>
      <c r="L79" s="151"/>
      <c r="M79" s="114"/>
      <c r="N79" s="153"/>
    </row>
    <row r="80" spans="1:14" ht="36">
      <c r="A80" s="304" t="str">
        <f>'[5]WAG Menu'!$B$16</f>
        <v>Mixed Green Salad With Dressing</v>
      </c>
      <c r="B80" s="317" t="s">
        <v>219</v>
      </c>
      <c r="C80" s="336" t="s">
        <v>603</v>
      </c>
      <c r="D80" s="152"/>
      <c r="E80" s="151"/>
      <c r="F80" s="151"/>
      <c r="G80" s="151"/>
      <c r="H80" s="151"/>
      <c r="I80" s="151"/>
      <c r="J80" s="151"/>
      <c r="K80" s="151"/>
      <c r="L80" s="151"/>
      <c r="M80" s="114"/>
      <c r="N80" s="153"/>
    </row>
    <row r="81" spans="1:14" ht="36">
      <c r="A81" s="304" t="s">
        <v>320</v>
      </c>
      <c r="B81" s="305" t="s">
        <v>252</v>
      </c>
      <c r="C81" s="336" t="s">
        <v>604</v>
      </c>
      <c r="D81" s="152"/>
      <c r="E81" s="151"/>
      <c r="F81" s="151"/>
      <c r="G81" s="151"/>
      <c r="H81" s="151"/>
      <c r="I81" s="151"/>
      <c r="J81" s="151"/>
      <c r="K81" s="151"/>
      <c r="L81" s="151"/>
      <c r="M81" s="114"/>
      <c r="N81" s="153"/>
    </row>
    <row r="82" spans="1:14" ht="36">
      <c r="A82" s="304" t="s">
        <v>320</v>
      </c>
      <c r="B82" s="305" t="s">
        <v>252</v>
      </c>
      <c r="C82" s="336" t="s">
        <v>1131</v>
      </c>
      <c r="D82" s="152"/>
      <c r="E82" s="151"/>
      <c r="F82" s="151"/>
      <c r="G82" s="151"/>
      <c r="H82" s="151"/>
      <c r="I82" s="151"/>
      <c r="J82" s="151"/>
      <c r="K82" s="151"/>
      <c r="L82" s="151"/>
      <c r="M82" s="114"/>
      <c r="N82" s="153"/>
    </row>
    <row r="83" spans="1:14" ht="18">
      <c r="A83" s="258"/>
      <c r="B83" s="151"/>
      <c r="C83" s="152"/>
      <c r="D83" s="152"/>
      <c r="E83" s="151"/>
      <c r="F83" s="151"/>
      <c r="G83" s="151"/>
      <c r="H83" s="151"/>
      <c r="I83" s="151"/>
      <c r="J83" s="151"/>
      <c r="K83" s="151"/>
      <c r="L83" s="151"/>
      <c r="M83" s="114">
        <f t="shared" si="1"/>
        <v>0</v>
      </c>
      <c r="N83" s="153"/>
    </row>
    <row r="84" spans="1:14" ht="18">
      <c r="A84" s="132" t="str">
        <f>'WAG Menu'!$G$22</f>
        <v>Chocolate Pudding</v>
      </c>
      <c r="B84" s="305" t="s">
        <v>230</v>
      </c>
      <c r="C84" s="307" t="s">
        <v>963</v>
      </c>
      <c r="D84" s="152"/>
      <c r="E84" s="151"/>
      <c r="F84" s="151"/>
      <c r="G84" s="151"/>
      <c r="H84" s="151"/>
      <c r="I84" s="151"/>
      <c r="J84" s="151"/>
      <c r="K84" s="151"/>
      <c r="L84" s="151"/>
      <c r="M84" s="114">
        <f t="shared" si="1"/>
        <v>0</v>
      </c>
      <c r="N84" s="153"/>
    </row>
    <row r="85" spans="1:14" ht="54">
      <c r="A85" s="132" t="s">
        <v>962</v>
      </c>
      <c r="B85" s="305" t="s">
        <v>230</v>
      </c>
      <c r="C85" s="307" t="s">
        <v>963</v>
      </c>
      <c r="D85" s="152"/>
      <c r="E85" s="151"/>
      <c r="F85" s="151"/>
      <c r="G85" s="151"/>
      <c r="H85" s="151"/>
      <c r="I85" s="151"/>
      <c r="J85" s="151"/>
      <c r="K85" s="151"/>
      <c r="L85" s="151"/>
      <c r="M85" s="114">
        <f t="shared" si="1"/>
        <v>0</v>
      </c>
      <c r="N85" s="153"/>
    </row>
    <row r="86" spans="1:14" ht="18">
      <c r="A86" s="150" t="s">
        <v>438</v>
      </c>
      <c r="B86" s="305" t="s">
        <v>230</v>
      </c>
      <c r="C86" s="307" t="s">
        <v>623</v>
      </c>
      <c r="D86" s="152"/>
      <c r="E86" s="151"/>
      <c r="F86" s="151"/>
      <c r="G86" s="151"/>
      <c r="H86" s="151"/>
      <c r="I86" s="151"/>
      <c r="J86" s="151"/>
      <c r="K86" s="151"/>
      <c r="L86" s="151"/>
      <c r="M86" s="114">
        <f t="shared" si="1"/>
        <v>0</v>
      </c>
      <c r="N86" s="153"/>
    </row>
    <row r="87" spans="1:14" ht="18">
      <c r="A87" s="150"/>
      <c r="B87" s="151"/>
      <c r="C87" s="152"/>
      <c r="D87" s="152"/>
      <c r="E87" s="151"/>
      <c r="F87" s="151"/>
      <c r="G87" s="151"/>
      <c r="H87" s="151"/>
      <c r="I87" s="151"/>
      <c r="J87" s="151"/>
      <c r="K87" s="151"/>
      <c r="L87" s="151"/>
      <c r="M87" s="114">
        <f t="shared" si="1"/>
        <v>0</v>
      </c>
      <c r="N87" s="153"/>
    </row>
    <row r="88" spans="1:14" ht="16.5" customHeight="1">
      <c r="A88" s="150"/>
      <c r="B88" s="151"/>
      <c r="C88" s="152"/>
      <c r="D88" s="152"/>
      <c r="E88" s="151"/>
      <c r="F88" s="151"/>
      <c r="G88" s="151"/>
      <c r="H88" s="151"/>
      <c r="I88" s="151"/>
      <c r="J88" s="151"/>
      <c r="K88" s="151"/>
      <c r="L88" s="151"/>
      <c r="M88" s="114">
        <f t="shared" si="1"/>
        <v>0</v>
      </c>
      <c r="N88" s="153"/>
    </row>
    <row r="89" spans="1:14" ht="30" customHeight="1" thickBot="1">
      <c r="A89" s="551" t="s">
        <v>190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3"/>
    </row>
    <row r="90" spans="1:14" ht="54" customHeight="1" thickTop="1">
      <c r="A90" s="133" t="str">
        <f>'WAG Menu'!$G$27</f>
        <v>Baked Ham in Pineapple Juice</v>
      </c>
      <c r="B90" s="146" t="s">
        <v>231</v>
      </c>
      <c r="C90" s="152" t="s">
        <v>665</v>
      </c>
      <c r="D90" s="147"/>
      <c r="E90" s="146"/>
      <c r="F90" s="146"/>
      <c r="G90" s="146"/>
      <c r="H90" s="146"/>
      <c r="I90" s="146"/>
      <c r="J90" s="146"/>
      <c r="K90" s="146"/>
      <c r="L90" s="146"/>
      <c r="M90" s="114">
        <f aca="true" t="shared" si="2" ref="M90:M128">SUM(F90:L90)</f>
        <v>0</v>
      </c>
      <c r="N90" s="148"/>
    </row>
    <row r="91" spans="1:14" ht="40.5" customHeight="1">
      <c r="A91" s="150" t="s">
        <v>486</v>
      </c>
      <c r="B91" s="151" t="s">
        <v>45</v>
      </c>
      <c r="C91" s="152" t="s">
        <v>665</v>
      </c>
      <c r="D91" s="152"/>
      <c r="E91" s="151"/>
      <c r="F91" s="151"/>
      <c r="G91" s="151"/>
      <c r="H91" s="151"/>
      <c r="I91" s="151"/>
      <c r="J91" s="151"/>
      <c r="K91" s="151"/>
      <c r="L91" s="151"/>
      <c r="M91" s="122">
        <f t="shared" si="2"/>
        <v>0</v>
      </c>
      <c r="N91" s="153"/>
    </row>
    <row r="92" spans="1:14" ht="40.5" customHeight="1">
      <c r="A92" s="150" t="s">
        <v>487</v>
      </c>
      <c r="B92" s="151" t="s">
        <v>45</v>
      </c>
      <c r="C92" s="152" t="s">
        <v>665</v>
      </c>
      <c r="D92" s="152"/>
      <c r="E92" s="151"/>
      <c r="F92" s="151"/>
      <c r="G92" s="151"/>
      <c r="H92" s="151"/>
      <c r="I92" s="151"/>
      <c r="J92" s="151"/>
      <c r="K92" s="151"/>
      <c r="L92" s="151"/>
      <c r="M92" s="122">
        <f t="shared" si="2"/>
        <v>0</v>
      </c>
      <c r="N92" s="153"/>
    </row>
    <row r="93" spans="1:14" ht="36">
      <c r="A93" s="150" t="s">
        <v>488</v>
      </c>
      <c r="B93" s="151" t="s">
        <v>297</v>
      </c>
      <c r="C93" s="152"/>
      <c r="D93" s="152"/>
      <c r="E93" s="151"/>
      <c r="F93" s="151"/>
      <c r="G93" s="151"/>
      <c r="H93" s="151"/>
      <c r="I93" s="151"/>
      <c r="J93" s="151"/>
      <c r="K93" s="151"/>
      <c r="L93" s="151"/>
      <c r="M93" s="122">
        <f t="shared" si="2"/>
        <v>0</v>
      </c>
      <c r="N93" s="153"/>
    </row>
    <row r="94" spans="1:14" ht="18">
      <c r="A94" s="150"/>
      <c r="B94" s="151"/>
      <c r="C94" s="152"/>
      <c r="D94" s="152"/>
      <c r="E94" s="151"/>
      <c r="F94" s="151"/>
      <c r="G94" s="151"/>
      <c r="H94" s="151"/>
      <c r="I94" s="151"/>
      <c r="J94" s="151"/>
      <c r="K94" s="151"/>
      <c r="L94" s="151"/>
      <c r="M94" s="122">
        <f t="shared" si="2"/>
        <v>0</v>
      </c>
      <c r="N94" s="153"/>
    </row>
    <row r="95" spans="1:14" ht="36">
      <c r="A95" s="132" t="str">
        <f>'WAG Menu'!$G$28</f>
        <v>Scalloped Potatoes</v>
      </c>
      <c r="B95" s="151" t="s">
        <v>219</v>
      </c>
      <c r="C95" s="152" t="s">
        <v>666</v>
      </c>
      <c r="D95" s="152"/>
      <c r="E95" s="151"/>
      <c r="F95" s="151"/>
      <c r="G95" s="151"/>
      <c r="H95" s="151"/>
      <c r="I95" s="151"/>
      <c r="J95" s="151"/>
      <c r="K95" s="151"/>
      <c r="L95" s="151"/>
      <c r="M95" s="122">
        <f t="shared" si="2"/>
        <v>0</v>
      </c>
      <c r="N95" s="153"/>
    </row>
    <row r="96" spans="1:14" ht="36">
      <c r="A96" s="150" t="s">
        <v>489</v>
      </c>
      <c r="B96" s="151" t="s">
        <v>230</v>
      </c>
      <c r="C96" s="119" t="s">
        <v>615</v>
      </c>
      <c r="D96" s="152"/>
      <c r="E96" s="151"/>
      <c r="F96" s="151"/>
      <c r="G96" s="151"/>
      <c r="H96" s="151"/>
      <c r="I96" s="151"/>
      <c r="J96" s="151"/>
      <c r="K96" s="151"/>
      <c r="L96" s="151"/>
      <c r="M96" s="122">
        <f t="shared" si="2"/>
        <v>0</v>
      </c>
      <c r="N96" s="153"/>
    </row>
    <row r="97" spans="1:14" ht="36">
      <c r="A97" s="150" t="s">
        <v>490</v>
      </c>
      <c r="B97" s="151" t="s">
        <v>230</v>
      </c>
      <c r="C97" s="119" t="s">
        <v>616</v>
      </c>
      <c r="D97" s="152"/>
      <c r="E97" s="151"/>
      <c r="F97" s="151"/>
      <c r="G97" s="151"/>
      <c r="H97" s="151"/>
      <c r="I97" s="151"/>
      <c r="J97" s="151"/>
      <c r="K97" s="151"/>
      <c r="L97" s="151"/>
      <c r="M97" s="122">
        <f t="shared" si="2"/>
        <v>0</v>
      </c>
      <c r="N97" s="153"/>
    </row>
    <row r="98" spans="1:14" ht="26.25" customHeight="1">
      <c r="A98" s="150" t="s">
        <v>102</v>
      </c>
      <c r="B98" s="151" t="s">
        <v>230</v>
      </c>
      <c r="C98" s="152" t="s">
        <v>656</v>
      </c>
      <c r="D98" s="152"/>
      <c r="E98" s="151"/>
      <c r="F98" s="151"/>
      <c r="G98" s="151"/>
      <c r="H98" s="151"/>
      <c r="I98" s="151"/>
      <c r="J98" s="151"/>
      <c r="K98" s="151"/>
      <c r="L98" s="151"/>
      <c r="M98" s="122">
        <f t="shared" si="2"/>
        <v>0</v>
      </c>
      <c r="N98" s="153"/>
    </row>
    <row r="99" spans="1:14" ht="39" customHeight="1">
      <c r="A99" s="150" t="s">
        <v>564</v>
      </c>
      <c r="B99" s="151" t="s">
        <v>219</v>
      </c>
      <c r="C99" s="152" t="s">
        <v>624</v>
      </c>
      <c r="D99" s="152"/>
      <c r="E99" s="151"/>
      <c r="F99" s="151"/>
      <c r="G99" s="151"/>
      <c r="H99" s="151"/>
      <c r="I99" s="151"/>
      <c r="J99" s="151"/>
      <c r="K99" s="151"/>
      <c r="L99" s="151"/>
      <c r="M99" s="122">
        <f t="shared" si="2"/>
        <v>0</v>
      </c>
      <c r="N99" s="153"/>
    </row>
    <row r="100" spans="1:14" ht="21" customHeight="1">
      <c r="A100" s="150"/>
      <c r="B100" s="151"/>
      <c r="C100" s="152"/>
      <c r="D100" s="152"/>
      <c r="E100" s="151"/>
      <c r="F100" s="151"/>
      <c r="G100" s="151"/>
      <c r="H100" s="151"/>
      <c r="I100" s="151"/>
      <c r="J100" s="151"/>
      <c r="K100" s="151"/>
      <c r="L100" s="151"/>
      <c r="M100" s="122">
        <f t="shared" si="2"/>
        <v>0</v>
      </c>
      <c r="N100" s="153"/>
    </row>
    <row r="101" spans="1:14" ht="39.75" customHeight="1">
      <c r="A101" s="132" t="str">
        <f>'WAG Menu'!$G$29</f>
        <v>Green Peas</v>
      </c>
      <c r="B101" s="305" t="s">
        <v>219</v>
      </c>
      <c r="C101" s="307" t="s">
        <v>601</v>
      </c>
      <c r="D101" s="152"/>
      <c r="E101" s="151"/>
      <c r="F101" s="151"/>
      <c r="G101" s="151"/>
      <c r="H101" s="151"/>
      <c r="I101" s="151"/>
      <c r="J101" s="151"/>
      <c r="K101" s="151"/>
      <c r="L101" s="151"/>
      <c r="M101" s="122">
        <f t="shared" si="2"/>
        <v>0</v>
      </c>
      <c r="N101" s="153"/>
    </row>
    <row r="102" spans="1:14" ht="36">
      <c r="A102" s="304" t="s">
        <v>507</v>
      </c>
      <c r="B102" s="305" t="s">
        <v>252</v>
      </c>
      <c r="C102" s="307" t="s">
        <v>601</v>
      </c>
      <c r="D102" s="152"/>
      <c r="E102" s="151"/>
      <c r="F102" s="151"/>
      <c r="G102" s="151"/>
      <c r="H102" s="151"/>
      <c r="I102" s="151"/>
      <c r="J102" s="151"/>
      <c r="K102" s="151"/>
      <c r="L102" s="151"/>
      <c r="M102" s="122">
        <f t="shared" si="2"/>
        <v>0</v>
      </c>
      <c r="N102" s="153"/>
    </row>
    <row r="103" spans="1:14" ht="36">
      <c r="A103" s="304" t="s">
        <v>508</v>
      </c>
      <c r="B103" s="305" t="s">
        <v>252</v>
      </c>
      <c r="C103" s="307" t="s">
        <v>601</v>
      </c>
      <c r="D103" s="152"/>
      <c r="E103" s="151"/>
      <c r="F103" s="151"/>
      <c r="G103" s="151"/>
      <c r="H103" s="151"/>
      <c r="I103" s="151"/>
      <c r="J103" s="151"/>
      <c r="K103" s="151"/>
      <c r="L103" s="151"/>
      <c r="M103" s="122">
        <f t="shared" si="2"/>
        <v>0</v>
      </c>
      <c r="N103" s="153"/>
    </row>
    <row r="104" spans="1:14" ht="18">
      <c r="A104" s="150"/>
      <c r="B104" s="151"/>
      <c r="C104" s="152"/>
      <c r="D104" s="152"/>
      <c r="E104" s="151"/>
      <c r="F104" s="151"/>
      <c r="G104" s="151"/>
      <c r="H104" s="151"/>
      <c r="I104" s="151"/>
      <c r="J104" s="151"/>
      <c r="K104" s="151"/>
      <c r="L104" s="151"/>
      <c r="M104" s="122">
        <f t="shared" si="2"/>
        <v>0</v>
      </c>
      <c r="N104" s="153"/>
    </row>
    <row r="105" spans="1:14" ht="18">
      <c r="A105" s="132" t="str">
        <f>'WAG Menu'!$G$30</f>
        <v>Boston Cream Cake</v>
      </c>
      <c r="B105" s="151" t="s">
        <v>338</v>
      </c>
      <c r="C105" s="152" t="s">
        <v>642</v>
      </c>
      <c r="D105" s="152"/>
      <c r="E105" s="151"/>
      <c r="F105" s="151"/>
      <c r="G105" s="151"/>
      <c r="H105" s="151"/>
      <c r="I105" s="151"/>
      <c r="J105" s="151"/>
      <c r="K105" s="151"/>
      <c r="L105" s="151"/>
      <c r="M105" s="122">
        <f t="shared" si="2"/>
        <v>0</v>
      </c>
      <c r="N105" s="153"/>
    </row>
    <row r="106" spans="1:14" ht="36">
      <c r="A106" s="150" t="s">
        <v>812</v>
      </c>
      <c r="B106" s="151" t="s">
        <v>252</v>
      </c>
      <c r="C106" s="152" t="s">
        <v>610</v>
      </c>
      <c r="D106" s="152"/>
      <c r="E106" s="151"/>
      <c r="F106" s="151"/>
      <c r="G106" s="151"/>
      <c r="H106" s="151"/>
      <c r="I106" s="151"/>
      <c r="J106" s="151"/>
      <c r="K106" s="151"/>
      <c r="L106" s="151"/>
      <c r="M106" s="122">
        <f t="shared" si="2"/>
        <v>0</v>
      </c>
      <c r="N106" s="153"/>
    </row>
    <row r="107" spans="1:14" ht="36">
      <c r="A107" s="150" t="s">
        <v>491</v>
      </c>
      <c r="B107" s="151" t="s">
        <v>249</v>
      </c>
      <c r="C107" s="152"/>
      <c r="D107" s="152"/>
      <c r="E107" s="151"/>
      <c r="F107" s="151"/>
      <c r="G107" s="151"/>
      <c r="H107" s="151"/>
      <c r="I107" s="151"/>
      <c r="J107" s="151"/>
      <c r="K107" s="151"/>
      <c r="L107" s="151"/>
      <c r="M107" s="122">
        <f t="shared" si="2"/>
        <v>0</v>
      </c>
      <c r="N107" s="153"/>
    </row>
    <row r="108" spans="1:14" ht="18">
      <c r="A108" s="150"/>
      <c r="B108" s="151"/>
      <c r="C108" s="251"/>
      <c r="D108" s="152"/>
      <c r="E108" s="151"/>
      <c r="F108" s="151"/>
      <c r="G108" s="151"/>
      <c r="H108" s="151"/>
      <c r="I108" s="151"/>
      <c r="J108" s="151"/>
      <c r="K108" s="151"/>
      <c r="L108" s="151"/>
      <c r="M108" s="122"/>
      <c r="N108" s="153"/>
    </row>
    <row r="109" spans="1:14" ht="36">
      <c r="A109" s="240" t="s">
        <v>111</v>
      </c>
      <c r="B109" s="151" t="s">
        <v>252</v>
      </c>
      <c r="C109" s="152" t="s">
        <v>41</v>
      </c>
      <c r="D109" s="152"/>
      <c r="E109" s="151"/>
      <c r="F109" s="151"/>
      <c r="G109" s="151"/>
      <c r="H109" s="151"/>
      <c r="I109" s="151"/>
      <c r="J109" s="151"/>
      <c r="K109" s="151"/>
      <c r="L109" s="151"/>
      <c r="M109" s="122">
        <f t="shared" si="2"/>
        <v>0</v>
      </c>
      <c r="N109" s="153"/>
    </row>
    <row r="110" spans="1:14" ht="36">
      <c r="A110" s="240" t="s">
        <v>112</v>
      </c>
      <c r="B110" s="151" t="s">
        <v>252</v>
      </c>
      <c r="C110" s="152" t="s">
        <v>41</v>
      </c>
      <c r="D110" s="152"/>
      <c r="E110" s="151"/>
      <c r="F110" s="151"/>
      <c r="G110" s="151"/>
      <c r="H110" s="151"/>
      <c r="I110" s="151"/>
      <c r="J110" s="151"/>
      <c r="K110" s="151"/>
      <c r="L110" s="151"/>
      <c r="M110" s="122">
        <f t="shared" si="2"/>
        <v>0</v>
      </c>
      <c r="N110" s="153"/>
    </row>
    <row r="111" spans="1:14" ht="18">
      <c r="A111" s="240"/>
      <c r="B111" s="151"/>
      <c r="C111" s="152"/>
      <c r="D111" s="152"/>
      <c r="E111" s="151"/>
      <c r="F111" s="151"/>
      <c r="G111" s="151"/>
      <c r="H111" s="151"/>
      <c r="I111" s="151"/>
      <c r="J111" s="151"/>
      <c r="K111" s="151"/>
      <c r="L111" s="151"/>
      <c r="M111" s="122">
        <f t="shared" si="2"/>
        <v>0</v>
      </c>
      <c r="N111" s="153"/>
    </row>
    <row r="112" spans="1:14" ht="36">
      <c r="A112" s="132" t="str">
        <f>'WAG Menu'!$G$34</f>
        <v>Baked Haddock in Dill Sauce</v>
      </c>
      <c r="B112" s="118" t="s">
        <v>231</v>
      </c>
      <c r="C112" s="119" t="s">
        <v>627</v>
      </c>
      <c r="D112" s="152"/>
      <c r="E112" s="151"/>
      <c r="F112" s="151"/>
      <c r="G112" s="151"/>
      <c r="H112" s="151"/>
      <c r="I112" s="151"/>
      <c r="J112" s="151"/>
      <c r="K112" s="151"/>
      <c r="L112" s="151"/>
      <c r="M112" s="122">
        <f t="shared" si="2"/>
        <v>0</v>
      </c>
      <c r="N112" s="153"/>
    </row>
    <row r="113" spans="1:14" ht="36">
      <c r="A113" s="150" t="s">
        <v>813</v>
      </c>
      <c r="B113" s="151" t="s">
        <v>45</v>
      </c>
      <c r="C113" s="119" t="s">
        <v>627</v>
      </c>
      <c r="D113" s="152"/>
      <c r="E113" s="151"/>
      <c r="F113" s="151"/>
      <c r="G113" s="151"/>
      <c r="H113" s="151"/>
      <c r="I113" s="151"/>
      <c r="J113" s="151"/>
      <c r="K113" s="151"/>
      <c r="L113" s="151"/>
      <c r="M113" s="122">
        <f t="shared" si="2"/>
        <v>0</v>
      </c>
      <c r="N113" s="153"/>
    </row>
    <row r="114" spans="1:14" ht="36">
      <c r="A114" s="150" t="s">
        <v>814</v>
      </c>
      <c r="B114" s="151" t="s">
        <v>45</v>
      </c>
      <c r="C114" s="119" t="s">
        <v>627</v>
      </c>
      <c r="D114" s="152"/>
      <c r="E114" s="151"/>
      <c r="F114" s="151"/>
      <c r="G114" s="151"/>
      <c r="H114" s="151"/>
      <c r="I114" s="151"/>
      <c r="J114" s="151"/>
      <c r="K114" s="151"/>
      <c r="L114" s="151"/>
      <c r="M114" s="122">
        <f t="shared" si="2"/>
        <v>0</v>
      </c>
      <c r="N114" s="153"/>
    </row>
    <row r="115" spans="1:14" ht="18">
      <c r="A115" s="150"/>
      <c r="B115" s="151"/>
      <c r="C115" s="119"/>
      <c r="D115" s="152"/>
      <c r="E115" s="151"/>
      <c r="F115" s="151"/>
      <c r="G115" s="151"/>
      <c r="H115" s="151"/>
      <c r="I115" s="151"/>
      <c r="J115" s="151"/>
      <c r="K115" s="151"/>
      <c r="L115" s="151"/>
      <c r="M115" s="122">
        <f t="shared" si="2"/>
        <v>0</v>
      </c>
      <c r="N115" s="153"/>
    </row>
    <row r="116" spans="1:14" ht="18">
      <c r="A116" s="132" t="s">
        <v>1174</v>
      </c>
      <c r="B116" s="118" t="s">
        <v>19</v>
      </c>
      <c r="C116" s="119" t="s">
        <v>667</v>
      </c>
      <c r="D116" s="152"/>
      <c r="E116" s="151"/>
      <c r="F116" s="151"/>
      <c r="G116" s="151"/>
      <c r="H116" s="151"/>
      <c r="I116" s="151"/>
      <c r="J116" s="151"/>
      <c r="K116" s="151"/>
      <c r="L116" s="151"/>
      <c r="M116" s="122">
        <f t="shared" si="2"/>
        <v>0</v>
      </c>
      <c r="N116" s="153"/>
    </row>
    <row r="117" spans="1:14" ht="18">
      <c r="A117" s="249" t="s">
        <v>565</v>
      </c>
      <c r="B117" s="118" t="s">
        <v>19</v>
      </c>
      <c r="C117" s="119"/>
      <c r="D117" s="152"/>
      <c r="E117" s="151"/>
      <c r="F117" s="151"/>
      <c r="G117" s="151"/>
      <c r="H117" s="151"/>
      <c r="I117" s="151"/>
      <c r="J117" s="151"/>
      <c r="K117" s="151"/>
      <c r="L117" s="151"/>
      <c r="M117" s="122">
        <f t="shared" si="2"/>
        <v>0</v>
      </c>
      <c r="N117" s="153"/>
    </row>
    <row r="118" spans="1:14" ht="18">
      <c r="A118" s="249"/>
      <c r="B118" s="118"/>
      <c r="C118" s="119"/>
      <c r="D118" s="152"/>
      <c r="E118" s="151"/>
      <c r="F118" s="151"/>
      <c r="G118" s="151"/>
      <c r="H118" s="151"/>
      <c r="I118" s="151"/>
      <c r="J118" s="151"/>
      <c r="K118" s="151"/>
      <c r="L118" s="151"/>
      <c r="M118" s="122"/>
      <c r="N118" s="153"/>
    </row>
    <row r="119" spans="1:14" ht="36">
      <c r="A119" s="346" t="str">
        <f>'WAG Menu'!G35</f>
        <v>Scalloped Potatoes</v>
      </c>
      <c r="B119" s="305" t="s">
        <v>219</v>
      </c>
      <c r="C119" s="307" t="s">
        <v>608</v>
      </c>
      <c r="D119" s="152"/>
      <c r="E119" s="151"/>
      <c r="F119" s="151"/>
      <c r="G119" s="151"/>
      <c r="H119" s="151"/>
      <c r="I119" s="151"/>
      <c r="J119" s="151"/>
      <c r="K119" s="151"/>
      <c r="L119" s="151"/>
      <c r="M119" s="122"/>
      <c r="N119" s="153"/>
    </row>
    <row r="120" spans="1:14" ht="18">
      <c r="A120" s="304" t="s">
        <v>1064</v>
      </c>
      <c r="B120" s="305" t="s">
        <v>230</v>
      </c>
      <c r="C120" s="307" t="s">
        <v>1065</v>
      </c>
      <c r="D120" s="152"/>
      <c r="E120" s="151"/>
      <c r="F120" s="151"/>
      <c r="G120" s="151"/>
      <c r="H120" s="151"/>
      <c r="I120" s="151"/>
      <c r="J120" s="151"/>
      <c r="K120" s="151"/>
      <c r="L120" s="151"/>
      <c r="M120" s="122"/>
      <c r="N120" s="153"/>
    </row>
    <row r="121" spans="1:14" ht="18">
      <c r="A121" s="150"/>
      <c r="B121" s="118"/>
      <c r="C121" s="119"/>
      <c r="D121" s="152"/>
      <c r="E121" s="151"/>
      <c r="F121" s="151"/>
      <c r="G121" s="151"/>
      <c r="H121" s="151"/>
      <c r="I121" s="151"/>
      <c r="J121" s="151"/>
      <c r="K121" s="151"/>
      <c r="L121" s="151"/>
      <c r="M121" s="122">
        <f t="shared" si="2"/>
        <v>0</v>
      </c>
      <c r="N121" s="153"/>
    </row>
    <row r="122" spans="1:14" ht="36">
      <c r="A122" s="132" t="str">
        <f>'WAG Menu'!G36</f>
        <v>Mexican Mixed Vegetables</v>
      </c>
      <c r="B122" s="151" t="s">
        <v>219</v>
      </c>
      <c r="C122" s="152" t="s">
        <v>601</v>
      </c>
      <c r="D122" s="152"/>
      <c r="E122" s="151"/>
      <c r="F122" s="151"/>
      <c r="G122" s="151"/>
      <c r="H122" s="151"/>
      <c r="I122" s="151"/>
      <c r="J122" s="151"/>
      <c r="K122" s="151"/>
      <c r="L122" s="151"/>
      <c r="M122" s="122">
        <f t="shared" si="2"/>
        <v>0</v>
      </c>
      <c r="N122" s="153"/>
    </row>
    <row r="123" spans="1:14" ht="36">
      <c r="A123" s="150" t="s">
        <v>492</v>
      </c>
      <c r="B123" s="151" t="s">
        <v>252</v>
      </c>
      <c r="C123" s="152" t="s">
        <v>601</v>
      </c>
      <c r="D123" s="152"/>
      <c r="E123" s="151"/>
      <c r="F123" s="151"/>
      <c r="G123" s="151"/>
      <c r="H123" s="151"/>
      <c r="I123" s="151"/>
      <c r="J123" s="151"/>
      <c r="K123" s="151"/>
      <c r="L123" s="151"/>
      <c r="M123" s="122">
        <f t="shared" si="2"/>
        <v>0</v>
      </c>
      <c r="N123" s="153"/>
    </row>
    <row r="124" spans="1:14" ht="36">
      <c r="A124" s="150" t="s">
        <v>493</v>
      </c>
      <c r="B124" s="151" t="s">
        <v>252</v>
      </c>
      <c r="C124" s="152" t="s">
        <v>601</v>
      </c>
      <c r="D124" s="152"/>
      <c r="E124" s="151"/>
      <c r="F124" s="151"/>
      <c r="G124" s="151"/>
      <c r="H124" s="151"/>
      <c r="I124" s="151"/>
      <c r="J124" s="151"/>
      <c r="K124" s="151"/>
      <c r="L124" s="151"/>
      <c r="M124" s="122">
        <f t="shared" si="2"/>
        <v>0</v>
      </c>
      <c r="N124" s="153"/>
    </row>
    <row r="125" spans="1:14" ht="18">
      <c r="A125" s="150"/>
      <c r="B125" s="151"/>
      <c r="C125" s="152"/>
      <c r="D125" s="152"/>
      <c r="E125" s="151"/>
      <c r="F125" s="151"/>
      <c r="G125" s="151"/>
      <c r="H125" s="151"/>
      <c r="I125" s="151"/>
      <c r="J125" s="151"/>
      <c r="K125" s="151"/>
      <c r="L125" s="151"/>
      <c r="M125" s="122">
        <f t="shared" si="2"/>
        <v>0</v>
      </c>
      <c r="N125" s="153"/>
    </row>
    <row r="126" spans="1:14" ht="36">
      <c r="A126" s="132" t="str">
        <f>'WAG Menu'!G37</f>
        <v>Strawberries</v>
      </c>
      <c r="B126" s="151" t="s">
        <v>219</v>
      </c>
      <c r="C126" s="152" t="s">
        <v>590</v>
      </c>
      <c r="D126" s="152"/>
      <c r="E126" s="151"/>
      <c r="F126" s="151"/>
      <c r="G126" s="151"/>
      <c r="H126" s="151"/>
      <c r="I126" s="151"/>
      <c r="J126" s="151"/>
      <c r="K126" s="151"/>
      <c r="L126" s="151"/>
      <c r="M126" s="122">
        <f t="shared" si="2"/>
        <v>0</v>
      </c>
      <c r="N126" s="153"/>
    </row>
    <row r="127" spans="1:14" ht="36">
      <c r="A127" s="249" t="s">
        <v>668</v>
      </c>
      <c r="B127" s="151" t="s">
        <v>252</v>
      </c>
      <c r="C127" s="152" t="s">
        <v>587</v>
      </c>
      <c r="D127" s="152"/>
      <c r="E127" s="151"/>
      <c r="F127" s="151"/>
      <c r="G127" s="151"/>
      <c r="H127" s="151"/>
      <c r="I127" s="151"/>
      <c r="J127" s="151"/>
      <c r="K127" s="151"/>
      <c r="L127" s="151"/>
      <c r="M127" s="122">
        <f t="shared" si="2"/>
        <v>0</v>
      </c>
      <c r="N127" s="153"/>
    </row>
    <row r="128" spans="1:14" ht="36">
      <c r="A128" s="150" t="s">
        <v>669</v>
      </c>
      <c r="B128" s="151" t="s">
        <v>252</v>
      </c>
      <c r="C128" s="152" t="s">
        <v>588</v>
      </c>
      <c r="D128" s="152"/>
      <c r="E128" s="151"/>
      <c r="F128" s="151"/>
      <c r="G128" s="151"/>
      <c r="H128" s="151"/>
      <c r="I128" s="151"/>
      <c r="J128" s="151"/>
      <c r="K128" s="151"/>
      <c r="L128" s="151"/>
      <c r="M128" s="122">
        <f t="shared" si="2"/>
        <v>0</v>
      </c>
      <c r="N128" s="153"/>
    </row>
    <row r="129" spans="1:14" ht="22.5">
      <c r="A129" s="571" t="s">
        <v>162</v>
      </c>
      <c r="B129" s="572"/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3"/>
    </row>
    <row r="130" spans="1:14" ht="18">
      <c r="A130" s="155" t="s">
        <v>51</v>
      </c>
      <c r="B130" s="156" t="s">
        <v>168</v>
      </c>
      <c r="C130" s="157"/>
      <c r="D130" s="157" t="s">
        <v>164</v>
      </c>
      <c r="E130" s="157"/>
      <c r="F130" s="157" t="s">
        <v>165</v>
      </c>
      <c r="G130" s="157" t="s">
        <v>166</v>
      </c>
      <c r="H130" s="157"/>
      <c r="I130" s="158"/>
      <c r="J130" s="158"/>
      <c r="K130" s="158"/>
      <c r="L130" s="158"/>
      <c r="M130" s="159"/>
      <c r="N130" s="158"/>
    </row>
    <row r="131" spans="1:14" ht="18">
      <c r="A131" s="160"/>
      <c r="B131" s="161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9"/>
      <c r="N131" s="158"/>
    </row>
    <row r="132" spans="1:14" ht="18">
      <c r="A132" s="160"/>
      <c r="B132" s="161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9"/>
      <c r="N132" s="158"/>
    </row>
    <row r="133" spans="1:14" ht="18">
      <c r="A133" s="160"/>
      <c r="B133" s="161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9"/>
      <c r="N133" s="158"/>
    </row>
    <row r="134" spans="1:14" ht="18">
      <c r="A134" s="160"/>
      <c r="B134" s="161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9"/>
      <c r="N134" s="158"/>
    </row>
    <row r="135" spans="1:14" ht="18">
      <c r="A135" s="160"/>
      <c r="B135" s="161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9"/>
      <c r="N135" s="158"/>
    </row>
    <row r="136" spans="1:14" ht="18">
      <c r="A136" s="155" t="s">
        <v>52</v>
      </c>
      <c r="B136" s="156" t="s">
        <v>168</v>
      </c>
      <c r="C136" s="157"/>
      <c r="D136" s="157" t="s">
        <v>164</v>
      </c>
      <c r="E136" s="157"/>
      <c r="F136" s="157" t="s">
        <v>165</v>
      </c>
      <c r="G136" s="157" t="s">
        <v>166</v>
      </c>
      <c r="H136" s="157"/>
      <c r="I136" s="158"/>
      <c r="J136" s="158"/>
      <c r="K136" s="158"/>
      <c r="L136" s="158"/>
      <c r="M136" s="159"/>
      <c r="N136" s="158"/>
    </row>
    <row r="137" spans="1:14" ht="18">
      <c r="A137" s="160"/>
      <c r="B137" s="161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9"/>
      <c r="N137" s="158"/>
    </row>
    <row r="138" spans="1:14" ht="18">
      <c r="A138" s="160"/>
      <c r="B138" s="161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9"/>
      <c r="N138" s="158"/>
    </row>
    <row r="139" spans="1:14" ht="18">
      <c r="A139" s="160"/>
      <c r="B139" s="161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9"/>
      <c r="N139" s="158"/>
    </row>
    <row r="140" spans="1:14" ht="18">
      <c r="A140" s="160"/>
      <c r="B140" s="161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9"/>
      <c r="N140" s="158"/>
    </row>
    <row r="141" spans="1:14" ht="18">
      <c r="A141" s="160"/>
      <c r="B141" s="161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9"/>
      <c r="N141" s="158"/>
    </row>
    <row r="142" spans="1:14" ht="18">
      <c r="A142" s="160"/>
      <c r="B142" s="161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9"/>
      <c r="N142" s="158"/>
    </row>
    <row r="143" spans="1:14" ht="18">
      <c r="A143" s="160"/>
      <c r="B143" s="161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9"/>
      <c r="N143" s="158"/>
    </row>
    <row r="144" spans="1:14" ht="18">
      <c r="A144" s="160"/>
      <c r="B144" s="161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9"/>
      <c r="N144" s="158"/>
    </row>
    <row r="145" spans="1:14" ht="18">
      <c r="A145" s="160"/>
      <c r="B145" s="161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9"/>
      <c r="N145" s="158"/>
    </row>
    <row r="146" spans="1:14" ht="18">
      <c r="A146" s="160"/>
      <c r="B146" s="161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9"/>
      <c r="N146" s="158"/>
    </row>
    <row r="147" spans="1:14" ht="18">
      <c r="A147" s="155" t="s">
        <v>53</v>
      </c>
      <c r="B147" s="156" t="s">
        <v>168</v>
      </c>
      <c r="C147" s="157"/>
      <c r="D147" s="157" t="s">
        <v>164</v>
      </c>
      <c r="E147" s="157"/>
      <c r="F147" s="157" t="s">
        <v>165</v>
      </c>
      <c r="G147" s="157" t="s">
        <v>166</v>
      </c>
      <c r="H147" s="157"/>
      <c r="I147" s="158"/>
      <c r="J147" s="158"/>
      <c r="K147" s="158"/>
      <c r="L147" s="158"/>
      <c r="M147" s="159"/>
      <c r="N147" s="158"/>
    </row>
    <row r="148" spans="1:14" ht="18">
      <c r="A148" s="160"/>
      <c r="B148" s="161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58"/>
    </row>
    <row r="149" spans="1:14" ht="18">
      <c r="A149" s="160"/>
      <c r="B149" s="16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9"/>
      <c r="N149" s="158"/>
    </row>
    <row r="150" spans="1:14" ht="18">
      <c r="A150" s="160"/>
      <c r="B150" s="161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9"/>
      <c r="N150" s="158"/>
    </row>
    <row r="151" spans="1:14" ht="18">
      <c r="A151" s="160"/>
      <c r="B151" s="161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9"/>
      <c r="N151" s="158"/>
    </row>
    <row r="152" spans="1:14" ht="18">
      <c r="A152" s="160"/>
      <c r="B152" s="161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8"/>
    </row>
    <row r="153" spans="1:14" ht="18">
      <c r="A153" s="160"/>
      <c r="B153" s="161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9"/>
      <c r="N153" s="158"/>
    </row>
    <row r="154" spans="1:14" ht="18">
      <c r="A154" s="160"/>
      <c r="B154" s="161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9"/>
      <c r="N154" s="158"/>
    </row>
    <row r="155" spans="1:14" ht="18">
      <c r="A155" s="160"/>
      <c r="B155" s="161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9"/>
      <c r="N155" s="158"/>
    </row>
    <row r="156" spans="1:14" ht="18">
      <c r="A156" s="160"/>
      <c r="B156" s="16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9"/>
      <c r="N156" s="158"/>
    </row>
    <row r="157" spans="1:14" ht="18">
      <c r="A157" s="160"/>
      <c r="B157" s="161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9"/>
      <c r="N157" s="158"/>
    </row>
    <row r="158" spans="1:14" ht="18">
      <c r="A158" s="160"/>
      <c r="B158" s="161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  <c r="N158" s="158"/>
    </row>
    <row r="159" spans="1:14" ht="18">
      <c r="A159" s="160"/>
      <c r="B159" s="161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9"/>
      <c r="N159" s="158"/>
    </row>
    <row r="160" spans="1:14" ht="18">
      <c r="A160" s="160"/>
      <c r="B160" s="161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  <c r="N160" s="158"/>
    </row>
    <row r="161" spans="1:14" ht="18">
      <c r="A161" s="160"/>
      <c r="B161" s="161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9"/>
      <c r="N161" s="158"/>
    </row>
    <row r="162" spans="1:14" ht="18">
      <c r="A162" s="160"/>
      <c r="B162" s="161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9"/>
      <c r="N162" s="158"/>
    </row>
    <row r="163" spans="1:14" ht="18">
      <c r="A163" s="160"/>
      <c r="B163" s="161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9"/>
      <c r="N163" s="158"/>
    </row>
  </sheetData>
  <sheetProtection formatCells="0" formatColumns="0" formatRows="0" insertColumns="0" insertRows="0" insertHyperlinks="0" deleteColumns="0" deleteRows="0"/>
  <mergeCells count="4">
    <mergeCell ref="A89:N89"/>
    <mergeCell ref="A3:N3"/>
    <mergeCell ref="A42:N42"/>
    <mergeCell ref="A129:N129"/>
  </mergeCells>
  <printOptions horizontalCentered="1"/>
  <pageMargins left="0.5" right="0.5" top="0.5" bottom="0.6" header="0.5" footer="0.3"/>
  <pageSetup horizontalDpi="300" verticalDpi="300" orientation="portrait" paperSize="5" scale="55" r:id="rId2"/>
  <headerFooter alignWithMargins="0">
    <oddFooter>&amp;L&amp;8&amp;Z&amp;F&amp;A&amp;R&amp;8&amp;G
&amp;D</oddFooter>
  </headerFooter>
  <rowBreaks count="3" manualBreakCount="3">
    <brk id="41" max="255" man="1"/>
    <brk id="88" max="255" man="1"/>
    <brk id="128" max="255" man="1"/>
  </rowBreaks>
  <ignoredErrors>
    <ignoredError sqref="A80:C82" unlockedFormula="1"/>
  </ignoredError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K49"/>
  <sheetViews>
    <sheetView showGridLines="0" showOutlineSymbols="0" view="pageBreakPreview" zoomScale="82" zoomScaleSheetLayoutView="82" zoomScalePageLayoutView="0" workbookViewId="0" topLeftCell="A1">
      <pane ySplit="4" topLeftCell="A34" activePane="bottomLeft" state="frozen"/>
      <selection pane="topLeft" activeCell="F13" sqref="F13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54" t="s">
        <v>136</v>
      </c>
      <c r="B1" s="253"/>
      <c r="C1" s="253"/>
      <c r="D1" s="253"/>
      <c r="E1" s="253"/>
    </row>
    <row r="2" spans="1:5" ht="30" customHeight="1">
      <c r="A2" s="544" t="str">
        <f>'WAG Menu'!H3</f>
        <v>Nov-5,Nov-26, Dec-17,Jan-7, Jan-28, Feb-18, Mar-10, Mar-31, Apr-21</v>
      </c>
      <c r="B2" s="544"/>
      <c r="C2" s="544"/>
      <c r="D2" s="544"/>
      <c r="E2" s="544"/>
    </row>
    <row r="3" spans="1:8" ht="21" customHeight="1">
      <c r="A3" s="38" t="s">
        <v>16</v>
      </c>
      <c r="B3" s="37"/>
      <c r="C3" s="37"/>
      <c r="D3" s="37"/>
      <c r="E3" s="541" t="s">
        <v>91</v>
      </c>
      <c r="F3" s="542"/>
      <c r="G3" s="542"/>
      <c r="H3" s="542"/>
    </row>
    <row r="4" spans="1:10" ht="45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47.25" customHeight="1">
      <c r="A6" s="57" t="str">
        <f>'WAG Menu'!$H$4</f>
        <v>Cranberry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222</v>
      </c>
      <c r="G6" s="40" t="s">
        <v>222</v>
      </c>
      <c r="H6" s="40" t="s">
        <v>222</v>
      </c>
      <c r="I6" s="40" t="s">
        <v>214</v>
      </c>
      <c r="J6" s="40" t="s">
        <v>214</v>
      </c>
    </row>
    <row r="7" spans="1:10" ht="70.5" customHeight="1">
      <c r="A7" s="57" t="str">
        <f>'WAG Menu'!$H$5</f>
        <v>Cream of Wheat</v>
      </c>
      <c r="B7" s="203" t="s">
        <v>194</v>
      </c>
      <c r="C7" s="40" t="s">
        <v>214</v>
      </c>
      <c r="D7" s="40" t="s">
        <v>214</v>
      </c>
      <c r="E7" s="40" t="s">
        <v>214</v>
      </c>
      <c r="F7" s="40" t="s">
        <v>721</v>
      </c>
      <c r="G7" s="40" t="s">
        <v>721</v>
      </c>
      <c r="H7" s="40" t="s">
        <v>721</v>
      </c>
      <c r="I7" s="40" t="s">
        <v>214</v>
      </c>
      <c r="J7" s="40" t="s">
        <v>344</v>
      </c>
    </row>
    <row r="8" spans="1:11" ht="57.75" customHeight="1">
      <c r="A8" s="57" t="str">
        <f>'WAG Menu'!$H$6</f>
        <v>Fried Eggs</v>
      </c>
      <c r="B8" s="203" t="s">
        <v>252</v>
      </c>
      <c r="C8" s="40" t="s">
        <v>214</v>
      </c>
      <c r="D8" s="40" t="s">
        <v>214</v>
      </c>
      <c r="E8" s="40" t="s">
        <v>269</v>
      </c>
      <c r="F8" s="40" t="s">
        <v>214</v>
      </c>
      <c r="G8" s="40" t="s">
        <v>214</v>
      </c>
      <c r="H8" s="40" t="s">
        <v>269</v>
      </c>
      <c r="I8" s="40" t="s">
        <v>214</v>
      </c>
      <c r="J8" s="40" t="s">
        <v>214</v>
      </c>
      <c r="K8" s="2"/>
    </row>
    <row r="9" spans="1:10" ht="59.25" customHeight="1">
      <c r="A9" s="57" t="str">
        <f>'WAG Menu'!$H$7</f>
        <v>Whole Wheat Toast</v>
      </c>
      <c r="B9" s="203" t="s">
        <v>217</v>
      </c>
      <c r="C9" s="40" t="s">
        <v>382</v>
      </c>
      <c r="D9" s="40" t="s">
        <v>382</v>
      </c>
      <c r="E9" s="40" t="s">
        <v>383</v>
      </c>
      <c r="F9" s="40" t="s">
        <v>214</v>
      </c>
      <c r="G9" s="40" t="s">
        <v>382</v>
      </c>
      <c r="H9" s="40" t="s">
        <v>383</v>
      </c>
      <c r="I9" s="40" t="s">
        <v>529</v>
      </c>
      <c r="J9" s="40" t="s">
        <v>214</v>
      </c>
    </row>
    <row r="10" spans="1:10" ht="59.25" customHeight="1">
      <c r="A10" s="57" t="str">
        <f>'WAG Menu'!$H$8</f>
        <v>Fruit Cocktail</v>
      </c>
      <c r="B10" s="327" t="s">
        <v>222</v>
      </c>
      <c r="C10" s="328" t="s">
        <v>214</v>
      </c>
      <c r="D10" s="328" t="s">
        <v>278</v>
      </c>
      <c r="E10" s="328" t="s">
        <v>353</v>
      </c>
      <c r="F10" s="328" t="s">
        <v>75</v>
      </c>
      <c r="G10" s="328" t="s">
        <v>526</v>
      </c>
      <c r="H10" s="328" t="s">
        <v>527</v>
      </c>
      <c r="I10" s="328" t="s">
        <v>214</v>
      </c>
      <c r="J10" s="328" t="s">
        <v>214</v>
      </c>
    </row>
    <row r="11" spans="1:10" ht="51" customHeight="1">
      <c r="A11" s="57" t="str">
        <f>'WAG Menu'!$H$9</f>
        <v>OR</v>
      </c>
      <c r="B11" s="203" t="s">
        <v>197</v>
      </c>
      <c r="C11" s="40" t="s">
        <v>214</v>
      </c>
      <c r="D11" s="40" t="s">
        <v>272</v>
      </c>
      <c r="E11" s="40" t="s">
        <v>269</v>
      </c>
      <c r="F11" s="40" t="s">
        <v>214</v>
      </c>
      <c r="G11" s="40" t="s">
        <v>272</v>
      </c>
      <c r="H11" s="40" t="s">
        <v>269</v>
      </c>
      <c r="I11" s="40" t="s">
        <v>214</v>
      </c>
      <c r="J11" s="40" t="s">
        <v>214</v>
      </c>
    </row>
    <row r="12" spans="1:10" ht="48.75" customHeight="1">
      <c r="A12" s="58" t="s">
        <v>220</v>
      </c>
      <c r="B12" s="203" t="s">
        <v>221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</row>
    <row r="13" spans="1:10" ht="49.5" customHeight="1">
      <c r="A13" s="58" t="s">
        <v>223</v>
      </c>
      <c r="B13" s="203" t="s">
        <v>213</v>
      </c>
      <c r="C13" s="40" t="s">
        <v>214</v>
      </c>
      <c r="D13" s="40" t="s">
        <v>214</v>
      </c>
      <c r="E13" s="40" t="s">
        <v>214</v>
      </c>
      <c r="F13" s="40" t="s">
        <v>222</v>
      </c>
      <c r="G13" s="40" t="s">
        <v>222</v>
      </c>
      <c r="H13" s="40" t="s">
        <v>222</v>
      </c>
      <c r="I13" s="40" t="s">
        <v>214</v>
      </c>
      <c r="J13" s="40" t="s">
        <v>214</v>
      </c>
    </row>
    <row r="14" spans="1:10" ht="18" customHeight="1">
      <c r="A14" s="12" t="s">
        <v>187</v>
      </c>
      <c r="B14" s="43"/>
      <c r="C14" s="42"/>
      <c r="D14" s="42"/>
      <c r="E14" s="42"/>
      <c r="F14" s="42"/>
      <c r="G14" s="42"/>
      <c r="H14" s="42"/>
      <c r="I14" s="42"/>
      <c r="J14" s="42"/>
    </row>
    <row r="15" spans="1:10" ht="66" customHeight="1">
      <c r="A15" s="57" t="str">
        <f>'WAG Menu'!$H$11</f>
        <v>Sliced Bacon</v>
      </c>
      <c r="B15" s="203" t="s">
        <v>194</v>
      </c>
      <c r="C15" s="40" t="s">
        <v>214</v>
      </c>
      <c r="D15" s="40" t="s">
        <v>214</v>
      </c>
      <c r="E15" s="233" t="s">
        <v>215</v>
      </c>
      <c r="F15" s="40" t="s">
        <v>233</v>
      </c>
      <c r="G15" s="40" t="s">
        <v>233</v>
      </c>
      <c r="H15" s="233" t="s">
        <v>215</v>
      </c>
      <c r="I15" s="40" t="s">
        <v>214</v>
      </c>
      <c r="J15" s="229" t="s">
        <v>253</v>
      </c>
    </row>
    <row r="16" spans="1:10" ht="66" customHeight="1">
      <c r="A16" s="57" t="s">
        <v>226</v>
      </c>
      <c r="B16" s="203" t="s">
        <v>217</v>
      </c>
      <c r="C16" s="40" t="s">
        <v>214</v>
      </c>
      <c r="D16" s="40" t="s">
        <v>214</v>
      </c>
      <c r="E16" s="40" t="s">
        <v>269</v>
      </c>
      <c r="F16" s="40" t="s">
        <v>80</v>
      </c>
      <c r="G16" s="40" t="s">
        <v>80</v>
      </c>
      <c r="H16" s="40" t="s">
        <v>82</v>
      </c>
      <c r="I16" s="40" t="s">
        <v>214</v>
      </c>
      <c r="J16" s="40" t="s">
        <v>196</v>
      </c>
    </row>
    <row r="17" spans="1:10" ht="47.25" customHeight="1">
      <c r="A17" s="57" t="str">
        <f>'WAG Menu'!$H$12</f>
        <v>English Muffin</v>
      </c>
      <c r="B17" s="327" t="s">
        <v>88</v>
      </c>
      <c r="C17" s="344" t="s">
        <v>214</v>
      </c>
      <c r="D17" s="344" t="s">
        <v>214</v>
      </c>
      <c r="E17" s="328" t="s">
        <v>1000</v>
      </c>
      <c r="F17" s="328" t="s">
        <v>1001</v>
      </c>
      <c r="G17" s="354" t="s">
        <v>1001</v>
      </c>
      <c r="H17" s="328" t="s">
        <v>1006</v>
      </c>
      <c r="I17" s="328" t="s">
        <v>214</v>
      </c>
      <c r="J17" s="328" t="s">
        <v>214</v>
      </c>
    </row>
    <row r="18" spans="1:10" ht="17.25" customHeight="1">
      <c r="A18" s="13" t="s">
        <v>188</v>
      </c>
      <c r="B18" s="44"/>
      <c r="C18" s="42"/>
      <c r="D18" s="42"/>
      <c r="E18" s="42"/>
      <c r="F18" s="42"/>
      <c r="G18" s="42"/>
      <c r="H18" s="42"/>
      <c r="I18" s="42"/>
      <c r="J18" s="42"/>
    </row>
    <row r="19" spans="1:11" ht="68.25" customHeight="1">
      <c r="A19" s="57" t="str">
        <f>'WAG Menu'!$H$14</f>
        <v>Cream of Broccoli Soup</v>
      </c>
      <c r="B19" s="370" t="s">
        <v>515</v>
      </c>
      <c r="C19" s="380" t="s">
        <v>516</v>
      </c>
      <c r="D19" s="380" t="s">
        <v>516</v>
      </c>
      <c r="E19" s="380" t="s">
        <v>516</v>
      </c>
      <c r="F19" s="373" t="s">
        <v>815</v>
      </c>
      <c r="G19" s="373" t="s">
        <v>816</v>
      </c>
      <c r="H19" s="373" t="s">
        <v>816</v>
      </c>
      <c r="I19" s="380" t="s">
        <v>214</v>
      </c>
      <c r="J19" s="373" t="s">
        <v>514</v>
      </c>
      <c r="K19" s="2"/>
    </row>
    <row r="20" spans="1:11" ht="64.5" customHeight="1">
      <c r="A20" s="57" t="str">
        <f>'WAG Menu'!H15</f>
        <v>Waffles &amp; Syrup</v>
      </c>
      <c r="B20" s="59" t="s">
        <v>885</v>
      </c>
      <c r="C20" s="40" t="s">
        <v>389</v>
      </c>
      <c r="D20" s="40" t="s">
        <v>389</v>
      </c>
      <c r="E20" s="40" t="s">
        <v>280</v>
      </c>
      <c r="F20" s="4" t="s">
        <v>882</v>
      </c>
      <c r="G20" s="4" t="s">
        <v>883</v>
      </c>
      <c r="H20" s="4" t="s">
        <v>884</v>
      </c>
      <c r="I20" s="59" t="s">
        <v>886</v>
      </c>
      <c r="J20" s="4" t="s">
        <v>882</v>
      </c>
      <c r="K20" s="2"/>
    </row>
    <row r="21" spans="1:11" ht="53.25" customHeight="1">
      <c r="A21" s="62" t="str">
        <f>'WAG Menu'!$H$16</f>
        <v>Sausage Links</v>
      </c>
      <c r="B21" s="203" t="s">
        <v>250</v>
      </c>
      <c r="C21" s="40" t="s">
        <v>214</v>
      </c>
      <c r="D21" s="40" t="s">
        <v>214</v>
      </c>
      <c r="E21" s="285" t="s">
        <v>881</v>
      </c>
      <c r="F21" s="40" t="s">
        <v>214</v>
      </c>
      <c r="G21" s="40" t="s">
        <v>214</v>
      </c>
      <c r="H21" s="285" t="s">
        <v>881</v>
      </c>
      <c r="I21" s="40" t="s">
        <v>214</v>
      </c>
      <c r="J21" s="4" t="s">
        <v>346</v>
      </c>
      <c r="K21" s="2"/>
    </row>
    <row r="22" spans="1:11" ht="55.5" customHeight="1">
      <c r="A22" s="57" t="str">
        <f>'WAG Menu'!$H$17</f>
        <v>Hot Fruit Compote</v>
      </c>
      <c r="B22" s="203" t="s">
        <v>219</v>
      </c>
      <c r="C22" s="40" t="s">
        <v>214</v>
      </c>
      <c r="D22" s="40" t="s">
        <v>272</v>
      </c>
      <c r="E22" s="40" t="s">
        <v>269</v>
      </c>
      <c r="F22" s="40" t="s">
        <v>214</v>
      </c>
      <c r="G22" s="40" t="s">
        <v>272</v>
      </c>
      <c r="H22" s="40" t="s">
        <v>269</v>
      </c>
      <c r="I22" s="4" t="s">
        <v>214</v>
      </c>
      <c r="J22" s="4" t="s">
        <v>214</v>
      </c>
      <c r="K22" s="2"/>
    </row>
    <row r="23" spans="1:11" ht="46.5" customHeight="1">
      <c r="A23" s="57" t="str">
        <f>'WAG Menu'!$H$18</f>
        <v>Blueberries</v>
      </c>
      <c r="B23" s="59" t="s">
        <v>76</v>
      </c>
      <c r="C23" s="4" t="s">
        <v>214</v>
      </c>
      <c r="D23" s="4" t="s">
        <v>272</v>
      </c>
      <c r="E23" s="4" t="s">
        <v>269</v>
      </c>
      <c r="F23" s="4" t="s">
        <v>214</v>
      </c>
      <c r="G23" s="4" t="s">
        <v>272</v>
      </c>
      <c r="H23" s="4" t="s">
        <v>269</v>
      </c>
      <c r="I23" s="40" t="s">
        <v>214</v>
      </c>
      <c r="J23" s="40" t="s">
        <v>214</v>
      </c>
      <c r="K23" s="2"/>
    </row>
    <row r="24" spans="1:11" ht="42" customHeight="1">
      <c r="A24" s="58" t="s">
        <v>263</v>
      </c>
      <c r="B24" s="203" t="s">
        <v>224</v>
      </c>
      <c r="C24" s="40" t="s">
        <v>214</v>
      </c>
      <c r="D24" s="40" t="s">
        <v>228</v>
      </c>
      <c r="E24" s="40" t="s">
        <v>228</v>
      </c>
      <c r="F24" s="257" t="s">
        <v>264</v>
      </c>
      <c r="G24" s="40" t="s">
        <v>228</v>
      </c>
      <c r="H24" s="40" t="s">
        <v>228</v>
      </c>
      <c r="I24" s="40" t="s">
        <v>214</v>
      </c>
      <c r="J24" s="40" t="s">
        <v>87</v>
      </c>
      <c r="K24" s="2"/>
    </row>
    <row r="25" spans="1:10" ht="38.25" customHeight="1">
      <c r="A25" s="58" t="s">
        <v>225</v>
      </c>
      <c r="B25" s="203" t="s">
        <v>218</v>
      </c>
      <c r="C25" s="40" t="s">
        <v>214</v>
      </c>
      <c r="D25" s="40" t="s">
        <v>214</v>
      </c>
      <c r="E25" s="232" t="s">
        <v>269</v>
      </c>
      <c r="F25" s="40" t="s">
        <v>229</v>
      </c>
      <c r="G25" s="40" t="s">
        <v>229</v>
      </c>
      <c r="H25" s="40" t="s">
        <v>82</v>
      </c>
      <c r="I25" s="40" t="s">
        <v>214</v>
      </c>
      <c r="J25" s="40" t="s">
        <v>86</v>
      </c>
    </row>
    <row r="26" spans="1:10" ht="41.25" customHeight="1">
      <c r="A26" s="58" t="s">
        <v>220</v>
      </c>
      <c r="B26" s="59" t="s">
        <v>221</v>
      </c>
      <c r="C26" s="4" t="s">
        <v>214</v>
      </c>
      <c r="D26" s="4" t="s">
        <v>214</v>
      </c>
      <c r="E26" s="4" t="s">
        <v>214</v>
      </c>
      <c r="F26" s="4" t="s">
        <v>222</v>
      </c>
      <c r="G26" s="4" t="s">
        <v>222</v>
      </c>
      <c r="H26" s="4" t="s">
        <v>222</v>
      </c>
      <c r="I26" s="4" t="s">
        <v>214</v>
      </c>
      <c r="J26" s="4" t="s">
        <v>214</v>
      </c>
    </row>
    <row r="27" spans="1:10" ht="35.25" customHeight="1">
      <c r="A27" s="58" t="s">
        <v>223</v>
      </c>
      <c r="B27" s="59" t="s">
        <v>213</v>
      </c>
      <c r="C27" s="4" t="s">
        <v>214</v>
      </c>
      <c r="D27" s="4" t="s">
        <v>214</v>
      </c>
      <c r="E27" s="4" t="s">
        <v>214</v>
      </c>
      <c r="F27" s="4" t="s">
        <v>77</v>
      </c>
      <c r="G27" s="4" t="s">
        <v>77</v>
      </c>
      <c r="H27" s="4" t="s">
        <v>77</v>
      </c>
      <c r="I27" s="4" t="s">
        <v>214</v>
      </c>
      <c r="J27" s="4" t="s">
        <v>214</v>
      </c>
    </row>
    <row r="28" ht="20.25" customHeight="1">
      <c r="A28" s="14" t="s">
        <v>187</v>
      </c>
    </row>
    <row r="29" spans="1:10" ht="62.25" customHeight="1">
      <c r="A29" s="63" t="str">
        <f>'WAG Menu'!$H$20</f>
        <v>Cheese &amp; Tomato Croissant</v>
      </c>
      <c r="B29" s="374" t="s">
        <v>1133</v>
      </c>
      <c r="C29" s="381" t="s">
        <v>1134</v>
      </c>
      <c r="D29" s="373" t="s">
        <v>1134</v>
      </c>
      <c r="E29" s="373" t="s">
        <v>1135</v>
      </c>
      <c r="F29" s="374" t="s">
        <v>214</v>
      </c>
      <c r="G29" s="374" t="s">
        <v>1134</v>
      </c>
      <c r="H29" s="373" t="s">
        <v>1135</v>
      </c>
      <c r="I29" s="381" t="s">
        <v>1136</v>
      </c>
      <c r="J29" s="381" t="s">
        <v>214</v>
      </c>
    </row>
    <row r="30" spans="1:10" ht="51" customHeight="1">
      <c r="A30" s="57" t="str">
        <f>'WAG Menu'!$H$21</f>
        <v>Tossed Salad with Dressing</v>
      </c>
      <c r="B30" s="59" t="s">
        <v>76</v>
      </c>
      <c r="C30" s="4" t="s">
        <v>214</v>
      </c>
      <c r="D30" s="40" t="s">
        <v>555</v>
      </c>
      <c r="E30" s="40" t="s">
        <v>269</v>
      </c>
      <c r="F30" s="4" t="s">
        <v>214</v>
      </c>
      <c r="G30" s="40" t="s">
        <v>555</v>
      </c>
      <c r="H30" s="40" t="s">
        <v>269</v>
      </c>
      <c r="I30" s="40" t="s">
        <v>214</v>
      </c>
      <c r="J30" s="40" t="s">
        <v>214</v>
      </c>
    </row>
    <row r="31" spans="1:10" ht="39.75" customHeight="1">
      <c r="A31" s="57" t="str">
        <f>'WAG Menu'!$H$22</f>
        <v>Lemon Mousse</v>
      </c>
      <c r="B31" s="59" t="s">
        <v>769</v>
      </c>
      <c r="C31" s="4" t="s">
        <v>214</v>
      </c>
      <c r="D31" s="4" t="s">
        <v>214</v>
      </c>
      <c r="E31" s="4" t="s">
        <v>269</v>
      </c>
      <c r="F31" s="4" t="s">
        <v>214</v>
      </c>
      <c r="G31" s="4" t="s">
        <v>214</v>
      </c>
      <c r="H31" s="4" t="s">
        <v>269</v>
      </c>
      <c r="I31" s="4" t="s">
        <v>214</v>
      </c>
      <c r="J31" s="4" t="s">
        <v>817</v>
      </c>
    </row>
    <row r="32" spans="1:11" ht="21" customHeight="1">
      <c r="A32" s="250" t="s">
        <v>257</v>
      </c>
      <c r="B32" s="41"/>
      <c r="C32" s="41"/>
      <c r="D32" s="41"/>
      <c r="E32" s="41"/>
      <c r="F32" s="41"/>
      <c r="G32" s="41"/>
      <c r="H32" s="41"/>
      <c r="I32" s="41"/>
      <c r="J32" s="41"/>
      <c r="K32" s="2"/>
    </row>
    <row r="33" spans="1:11" ht="24.75" customHeight="1">
      <c r="A33" s="14" t="s">
        <v>190</v>
      </c>
      <c r="B33" s="7"/>
      <c r="C33" s="9"/>
      <c r="D33" s="9"/>
      <c r="E33" s="9"/>
      <c r="F33" s="9"/>
      <c r="G33" s="9"/>
      <c r="H33" s="9"/>
      <c r="I33" s="9"/>
      <c r="J33" s="9"/>
      <c r="K33" s="2"/>
    </row>
    <row r="34" spans="1:11" ht="63" customHeight="1">
      <c r="A34" s="57" t="str">
        <f>'WAG Menu'!$H$27</f>
        <v>Roast Turkey</v>
      </c>
      <c r="B34" s="59" t="s">
        <v>231</v>
      </c>
      <c r="C34" s="4" t="s">
        <v>286</v>
      </c>
      <c r="D34" s="4" t="s">
        <v>287</v>
      </c>
      <c r="E34" s="4" t="s">
        <v>288</v>
      </c>
      <c r="F34" s="4" t="s">
        <v>214</v>
      </c>
      <c r="G34" s="4" t="s">
        <v>287</v>
      </c>
      <c r="H34" s="4" t="s">
        <v>288</v>
      </c>
      <c r="I34" s="4" t="s">
        <v>390</v>
      </c>
      <c r="J34" s="4" t="s">
        <v>214</v>
      </c>
      <c r="K34" s="2"/>
    </row>
    <row r="35" spans="1:11" ht="66" customHeight="1">
      <c r="A35" s="57" t="str">
        <f>'WAG Menu'!$H$28</f>
        <v>Turkey Gravy</v>
      </c>
      <c r="B35" s="59" t="s">
        <v>312</v>
      </c>
      <c r="C35" s="4" t="s">
        <v>214</v>
      </c>
      <c r="D35" s="4" t="s">
        <v>214</v>
      </c>
      <c r="E35" s="4" t="s">
        <v>214</v>
      </c>
      <c r="F35" s="4" t="s">
        <v>214</v>
      </c>
      <c r="G35" s="4" t="s">
        <v>214</v>
      </c>
      <c r="H35" s="4" t="s">
        <v>214</v>
      </c>
      <c r="I35" s="320" t="s">
        <v>802</v>
      </c>
      <c r="J35" s="4" t="s">
        <v>391</v>
      </c>
      <c r="K35" s="2"/>
    </row>
    <row r="36" spans="1:11" ht="47.25" customHeight="1">
      <c r="A36" s="57" t="str">
        <f>'WAG Menu'!$H$29</f>
        <v>Mashed Potatoes</v>
      </c>
      <c r="B36" s="59" t="s">
        <v>230</v>
      </c>
      <c r="C36" s="230" t="s">
        <v>214</v>
      </c>
      <c r="D36" s="230" t="s">
        <v>214</v>
      </c>
      <c r="E36" s="230" t="s">
        <v>214</v>
      </c>
      <c r="F36" s="4" t="s">
        <v>99</v>
      </c>
      <c r="G36" s="4" t="s">
        <v>99</v>
      </c>
      <c r="H36" s="4" t="s">
        <v>99</v>
      </c>
      <c r="I36" s="230" t="s">
        <v>214</v>
      </c>
      <c r="J36" s="40" t="s">
        <v>214</v>
      </c>
      <c r="K36" s="2"/>
    </row>
    <row r="37" spans="1:11" ht="47.25" customHeight="1">
      <c r="A37" s="57" t="str">
        <f>'WAG Menu'!$H$30</f>
        <v>Green Beans</v>
      </c>
      <c r="B37" s="59" t="s">
        <v>76</v>
      </c>
      <c r="C37" s="4" t="s">
        <v>214</v>
      </c>
      <c r="D37" s="40" t="s">
        <v>555</v>
      </c>
      <c r="E37" s="40" t="s">
        <v>269</v>
      </c>
      <c r="F37" s="4" t="s">
        <v>214</v>
      </c>
      <c r="G37" s="40" t="s">
        <v>555</v>
      </c>
      <c r="H37" s="40" t="s">
        <v>269</v>
      </c>
      <c r="I37" s="40" t="s">
        <v>214</v>
      </c>
      <c r="J37" s="40" t="s">
        <v>214</v>
      </c>
      <c r="K37" s="2"/>
    </row>
    <row r="38" spans="1:11" ht="45" customHeight="1">
      <c r="A38" s="57" t="str">
        <f>'WAG Menu'!$H$31</f>
        <v>Peach Pie</v>
      </c>
      <c r="B38" s="203" t="s">
        <v>818</v>
      </c>
      <c r="C38" s="40" t="s">
        <v>214</v>
      </c>
      <c r="D38" s="40" t="s">
        <v>214</v>
      </c>
      <c r="E38" s="40" t="s">
        <v>269</v>
      </c>
      <c r="F38" s="40" t="s">
        <v>214</v>
      </c>
      <c r="G38" s="40" t="s">
        <v>214</v>
      </c>
      <c r="H38" s="40" t="s">
        <v>269</v>
      </c>
      <c r="I38" s="40" t="s">
        <v>214</v>
      </c>
      <c r="J38" s="40" t="s">
        <v>819</v>
      </c>
      <c r="K38" s="2"/>
    </row>
    <row r="39" spans="1:11" ht="41.25" customHeight="1">
      <c r="A39" s="58" t="s">
        <v>225</v>
      </c>
      <c r="B39" s="203" t="s">
        <v>218</v>
      </c>
      <c r="C39" s="40" t="s">
        <v>214</v>
      </c>
      <c r="D39" s="40" t="s">
        <v>214</v>
      </c>
      <c r="E39" s="4" t="s">
        <v>283</v>
      </c>
      <c r="F39" s="40" t="s">
        <v>229</v>
      </c>
      <c r="G39" s="40" t="s">
        <v>229</v>
      </c>
      <c r="H39" s="40" t="s">
        <v>259</v>
      </c>
      <c r="I39" s="40" t="s">
        <v>214</v>
      </c>
      <c r="J39" s="40" t="s">
        <v>86</v>
      </c>
      <c r="K39" s="2"/>
    </row>
    <row r="40" spans="1:10" ht="45.75" customHeight="1">
      <c r="A40" s="58" t="s">
        <v>220</v>
      </c>
      <c r="B40" s="59" t="s">
        <v>221</v>
      </c>
      <c r="C40" s="4" t="s">
        <v>214</v>
      </c>
      <c r="D40" s="4" t="s">
        <v>214</v>
      </c>
      <c r="E40" s="4" t="s">
        <v>214</v>
      </c>
      <c r="F40" s="4" t="s">
        <v>222</v>
      </c>
      <c r="G40" s="4" t="s">
        <v>222</v>
      </c>
      <c r="H40" s="4" t="s">
        <v>222</v>
      </c>
      <c r="I40" s="4" t="s">
        <v>214</v>
      </c>
      <c r="J40" s="4" t="s">
        <v>214</v>
      </c>
    </row>
    <row r="41" spans="1:10" ht="24">
      <c r="A41" s="58" t="s">
        <v>223</v>
      </c>
      <c r="B41" s="59" t="s">
        <v>213</v>
      </c>
      <c r="C41" s="4" t="s">
        <v>214</v>
      </c>
      <c r="D41" s="4" t="s">
        <v>214</v>
      </c>
      <c r="E41" s="4" t="s">
        <v>214</v>
      </c>
      <c r="F41" s="4" t="s">
        <v>77</v>
      </c>
      <c r="G41" s="4" t="s">
        <v>77</v>
      </c>
      <c r="H41" s="4" t="s">
        <v>77</v>
      </c>
      <c r="I41" s="4" t="s">
        <v>214</v>
      </c>
      <c r="J41" s="4" t="s">
        <v>214</v>
      </c>
    </row>
    <row r="42" spans="1:10" ht="25.5" customHeight="1">
      <c r="A42" s="5" t="s">
        <v>187</v>
      </c>
      <c r="B42" s="3"/>
      <c r="C42" s="10"/>
      <c r="D42" s="10"/>
      <c r="E42" s="10"/>
      <c r="F42" s="10"/>
      <c r="G42" s="10"/>
      <c r="H42" s="10"/>
      <c r="I42" s="10"/>
      <c r="J42" s="10"/>
    </row>
    <row r="43" spans="1:10" ht="57.75" customHeight="1">
      <c r="A43" s="57" t="str">
        <f>'WAG Menu'!$H$34</f>
        <v>Salisbury Steak with Beef Gravy</v>
      </c>
      <c r="B43" s="59" t="s">
        <v>231</v>
      </c>
      <c r="C43" s="4" t="s">
        <v>286</v>
      </c>
      <c r="D43" s="4" t="s">
        <v>287</v>
      </c>
      <c r="E43" s="4" t="s">
        <v>277</v>
      </c>
      <c r="F43" s="4" t="s">
        <v>214</v>
      </c>
      <c r="G43" s="4" t="s">
        <v>287</v>
      </c>
      <c r="H43" s="4" t="s">
        <v>277</v>
      </c>
      <c r="I43" s="4" t="s">
        <v>891</v>
      </c>
      <c r="J43" s="4" t="s">
        <v>294</v>
      </c>
    </row>
    <row r="44" spans="1:10" ht="38.25" customHeight="1">
      <c r="A44" s="321" t="s">
        <v>741</v>
      </c>
      <c r="B44" s="59" t="s">
        <v>461</v>
      </c>
      <c r="C44" s="230" t="s">
        <v>214</v>
      </c>
      <c r="D44" s="230" t="s">
        <v>214</v>
      </c>
      <c r="E44" s="230" t="s">
        <v>214</v>
      </c>
      <c r="F44" s="230" t="s">
        <v>214</v>
      </c>
      <c r="G44" s="230" t="s">
        <v>214</v>
      </c>
      <c r="H44" s="230" t="s">
        <v>214</v>
      </c>
      <c r="I44" s="322" t="s">
        <v>802</v>
      </c>
      <c r="J44" s="4" t="s">
        <v>890</v>
      </c>
    </row>
    <row r="45" spans="1:10" ht="55.5" customHeight="1">
      <c r="A45" s="61" t="str">
        <f>'WAG Menu'!$H$35</f>
        <v>Mashed Potatoes</v>
      </c>
      <c r="B45" s="59" t="s">
        <v>230</v>
      </c>
      <c r="C45" s="230" t="s">
        <v>214</v>
      </c>
      <c r="D45" s="230" t="s">
        <v>214</v>
      </c>
      <c r="E45" s="230" t="s">
        <v>214</v>
      </c>
      <c r="F45" s="4" t="s">
        <v>99</v>
      </c>
      <c r="G45" s="4" t="s">
        <v>99</v>
      </c>
      <c r="H45" s="4" t="s">
        <v>99</v>
      </c>
      <c r="I45" s="230" t="s">
        <v>214</v>
      </c>
      <c r="J45" s="40" t="s">
        <v>214</v>
      </c>
    </row>
    <row r="46" spans="1:10" ht="67.5" customHeight="1">
      <c r="A46" s="61" t="str">
        <f>'WAG Menu'!$H$36</f>
        <v>Montego Vegetables </v>
      </c>
      <c r="B46" s="59" t="s">
        <v>76</v>
      </c>
      <c r="C46" s="4" t="s">
        <v>214</v>
      </c>
      <c r="D46" s="40" t="s">
        <v>555</v>
      </c>
      <c r="E46" s="40" t="s">
        <v>269</v>
      </c>
      <c r="F46" s="4" t="s">
        <v>214</v>
      </c>
      <c r="G46" s="40" t="s">
        <v>555</v>
      </c>
      <c r="H46" s="40" t="s">
        <v>269</v>
      </c>
      <c r="I46" s="40" t="s">
        <v>214</v>
      </c>
      <c r="J46" s="40" t="s">
        <v>214</v>
      </c>
    </row>
    <row r="47" spans="1:10" ht="45" customHeight="1">
      <c r="A47" s="61" t="str">
        <f>'WAG Menu'!$H$37</f>
        <v>Honeydew Melon</v>
      </c>
      <c r="B47" s="203" t="s">
        <v>197</v>
      </c>
      <c r="C47" s="234" t="s">
        <v>214</v>
      </c>
      <c r="D47" s="40" t="s">
        <v>555</v>
      </c>
      <c r="E47" s="40" t="s">
        <v>269</v>
      </c>
      <c r="F47" s="4" t="s">
        <v>388</v>
      </c>
      <c r="G47" s="4" t="s">
        <v>566</v>
      </c>
      <c r="H47" s="4" t="s">
        <v>567</v>
      </c>
      <c r="I47" s="40" t="s">
        <v>214</v>
      </c>
      <c r="J47" s="40" t="s">
        <v>214</v>
      </c>
    </row>
    <row r="48" spans="1:10" ht="35.25" customHeight="1">
      <c r="A48" s="58" t="s">
        <v>225</v>
      </c>
      <c r="B48" s="203" t="s">
        <v>218</v>
      </c>
      <c r="C48" s="40" t="s">
        <v>214</v>
      </c>
      <c r="D48" s="40" t="s">
        <v>214</v>
      </c>
      <c r="E48" s="232" t="s">
        <v>283</v>
      </c>
      <c r="F48" s="40" t="s">
        <v>229</v>
      </c>
      <c r="G48" s="40" t="s">
        <v>229</v>
      </c>
      <c r="H48" s="40" t="s">
        <v>259</v>
      </c>
      <c r="I48" s="40" t="s">
        <v>214</v>
      </c>
      <c r="J48" s="40" t="s">
        <v>86</v>
      </c>
    </row>
    <row r="49" spans="1:10" ht="12.75">
      <c r="A49" s="250" t="s">
        <v>257</v>
      </c>
      <c r="B49" s="41"/>
      <c r="C49" s="41"/>
      <c r="D49" s="41"/>
      <c r="E49" s="41"/>
      <c r="F49" s="41"/>
      <c r="G49" s="41"/>
      <c r="H49" s="41"/>
      <c r="I49" s="41"/>
      <c r="J49" s="41"/>
    </row>
  </sheetData>
  <sheetProtection formatCells="0" formatColumns="0" formatRows="0" insertColumns="0" insertRows="0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7" max="16" man="1"/>
    <brk id="32" max="9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N178"/>
  <sheetViews>
    <sheetView view="pageBreakPreview" zoomScale="80" zoomScaleNormal="75" zoomScaleSheetLayoutView="80" zoomScalePageLayoutView="0" workbookViewId="0" topLeftCell="A1">
      <pane ySplit="3" topLeftCell="A108" activePane="bottomLeft" state="frozen"/>
      <selection pane="topLeft" activeCell="D6" sqref="D6"/>
      <selection pane="bottomLeft" activeCell="F68" sqref="F68"/>
    </sheetView>
  </sheetViews>
  <sheetFormatPr defaultColWidth="9.28125" defaultRowHeight="12.75"/>
  <cols>
    <col min="1" max="1" width="34.57421875" style="97" customWidth="1"/>
    <col min="2" max="2" width="14.7109375" style="98" customWidth="1"/>
    <col min="3" max="3" width="13.7109375" style="108" customWidth="1"/>
    <col min="4" max="4" width="15.7109375" style="108" customWidth="1"/>
    <col min="5" max="5" width="10.28125" style="98" customWidth="1"/>
    <col min="6" max="12" width="9.28125" style="98" customWidth="1"/>
    <col min="13" max="13" width="9.57421875" style="109" customWidth="1"/>
    <col min="14" max="14" width="12.7109375" style="98" customWidth="1"/>
    <col min="15" max="16384" width="9.28125" style="103" customWidth="1"/>
  </cols>
  <sheetData>
    <row r="1" spans="3:14" ht="18" customHeight="1"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2"/>
      <c r="N1" s="101"/>
    </row>
    <row r="2" spans="1:14" ht="39" customHeight="1">
      <c r="A2" s="265" t="s">
        <v>309</v>
      </c>
      <c r="B2" s="101"/>
      <c r="C2" s="262" t="s">
        <v>982</v>
      </c>
      <c r="D2" s="100"/>
      <c r="E2" s="101"/>
      <c r="F2" s="101"/>
      <c r="G2" s="101"/>
      <c r="H2" s="101"/>
      <c r="I2" s="101"/>
      <c r="J2" s="101"/>
      <c r="K2" s="101"/>
      <c r="L2" s="101"/>
      <c r="M2" s="104"/>
      <c r="N2" s="105"/>
    </row>
    <row r="3" spans="1:14" ht="51" customHeight="1" thickBot="1">
      <c r="A3" s="106" t="s">
        <v>31</v>
      </c>
      <c r="B3" s="106" t="s">
        <v>155</v>
      </c>
      <c r="C3" s="106" t="s">
        <v>522</v>
      </c>
      <c r="D3" s="106" t="s">
        <v>265</v>
      </c>
      <c r="E3" s="106" t="s">
        <v>266</v>
      </c>
      <c r="F3" s="110" t="str">
        <f>Notes!E5</f>
        <v>A</v>
      </c>
      <c r="G3" s="111" t="str">
        <f>Notes!F5</f>
        <v>B</v>
      </c>
      <c r="H3" s="111" t="str">
        <f>Notes!F5</f>
        <v>B</v>
      </c>
      <c r="I3" s="111" t="str">
        <f>Notes!G5</f>
        <v>C</v>
      </c>
      <c r="J3" s="111" t="str">
        <f>Notes!H5</f>
        <v>D</v>
      </c>
      <c r="K3" s="111" t="str">
        <f>Notes!I5</f>
        <v>E</v>
      </c>
      <c r="L3" s="111" t="s">
        <v>302</v>
      </c>
      <c r="M3" s="106" t="s">
        <v>32</v>
      </c>
      <c r="N3" s="107" t="s">
        <v>33</v>
      </c>
    </row>
    <row r="4" spans="1:14" ht="24" thickBot="1" thickTop="1">
      <c r="A4" s="569" t="s">
        <v>189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</row>
    <row r="5" spans="1:14" ht="18.75" thickTop="1">
      <c r="A5" s="133" t="str">
        <f>'WAG Menu'!$H$4</f>
        <v>Cranberry Juice</v>
      </c>
      <c r="B5" s="146" t="s">
        <v>260</v>
      </c>
      <c r="C5" s="152" t="s">
        <v>578</v>
      </c>
      <c r="D5" s="147"/>
      <c r="E5" s="146"/>
      <c r="F5" s="146"/>
      <c r="G5" s="146"/>
      <c r="H5" s="146"/>
      <c r="I5" s="146"/>
      <c r="J5" s="146"/>
      <c r="K5" s="146"/>
      <c r="L5" s="146"/>
      <c r="M5" s="114">
        <f aca="true" t="shared" si="0" ref="M5:M47">SUM(F5:L5)</f>
        <v>0</v>
      </c>
      <c r="N5" s="148"/>
    </row>
    <row r="6" spans="1:14" ht="18">
      <c r="A6" s="133" t="str">
        <f>'WAG Menu'!$H$4</f>
        <v>Cranberry Juice</v>
      </c>
      <c r="B6" s="146" t="s">
        <v>227</v>
      </c>
      <c r="C6" s="152" t="s">
        <v>578</v>
      </c>
      <c r="D6" s="147"/>
      <c r="E6" s="146"/>
      <c r="F6" s="146"/>
      <c r="G6" s="146"/>
      <c r="H6" s="146"/>
      <c r="I6" s="146"/>
      <c r="J6" s="146"/>
      <c r="K6" s="146"/>
      <c r="L6" s="146"/>
      <c r="M6" s="114">
        <f t="shared" si="0"/>
        <v>0</v>
      </c>
      <c r="N6" s="148"/>
    </row>
    <row r="7" spans="1:14" ht="18">
      <c r="A7" s="208"/>
      <c r="B7" s="204"/>
      <c r="C7" s="152"/>
      <c r="D7" s="147"/>
      <c r="E7" s="146"/>
      <c r="F7" s="146"/>
      <c r="G7" s="146"/>
      <c r="H7" s="146"/>
      <c r="I7" s="146"/>
      <c r="J7" s="146"/>
      <c r="K7" s="146"/>
      <c r="L7" s="146"/>
      <c r="M7" s="114">
        <f t="shared" si="0"/>
        <v>0</v>
      </c>
      <c r="N7" s="148"/>
    </row>
    <row r="8" spans="1:14" ht="36">
      <c r="A8" s="149" t="s">
        <v>34</v>
      </c>
      <c r="B8" s="146" t="s">
        <v>35</v>
      </c>
      <c r="C8" s="152" t="s">
        <v>579</v>
      </c>
      <c r="D8" s="147"/>
      <c r="E8" s="146"/>
      <c r="F8" s="146"/>
      <c r="G8" s="146"/>
      <c r="H8" s="146"/>
      <c r="I8" s="146"/>
      <c r="J8" s="146"/>
      <c r="K8" s="146"/>
      <c r="L8" s="146"/>
      <c r="M8" s="114">
        <f t="shared" si="0"/>
        <v>0</v>
      </c>
      <c r="N8" s="148"/>
    </row>
    <row r="9" spans="1:14" ht="36">
      <c r="A9" s="150" t="s">
        <v>37</v>
      </c>
      <c r="B9" s="151" t="s">
        <v>35</v>
      </c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14">
        <f t="shared" si="0"/>
        <v>0</v>
      </c>
      <c r="N9" s="153"/>
    </row>
    <row r="10" spans="1:14" ht="18">
      <c r="A10" s="150"/>
      <c r="B10" s="151"/>
      <c r="C10" s="152"/>
      <c r="D10" s="152"/>
      <c r="E10" s="151"/>
      <c r="F10" s="151"/>
      <c r="G10" s="151"/>
      <c r="H10" s="151"/>
      <c r="I10" s="151"/>
      <c r="J10" s="151"/>
      <c r="K10" s="151"/>
      <c r="L10" s="151"/>
      <c r="M10" s="114">
        <f t="shared" si="0"/>
        <v>0</v>
      </c>
      <c r="N10" s="153"/>
    </row>
    <row r="11" spans="1:14" ht="36">
      <c r="A11" s="132" t="str">
        <f>'WAG Menu'!$H$5</f>
        <v>Cream of Wheat</v>
      </c>
      <c r="B11" s="151" t="s">
        <v>38</v>
      </c>
      <c r="C11" s="152" t="s">
        <v>580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14">
        <f t="shared" si="0"/>
        <v>0</v>
      </c>
      <c r="N11" s="153"/>
    </row>
    <row r="12" spans="1:14" ht="36">
      <c r="A12" s="150" t="s">
        <v>300</v>
      </c>
      <c r="B12" s="151" t="s">
        <v>39</v>
      </c>
      <c r="C12" s="152" t="s">
        <v>581</v>
      </c>
      <c r="D12" s="152"/>
      <c r="E12" s="151"/>
      <c r="F12" s="151"/>
      <c r="G12" s="151"/>
      <c r="H12" s="151"/>
      <c r="I12" s="151"/>
      <c r="J12" s="151"/>
      <c r="K12" s="151"/>
      <c r="L12" s="151"/>
      <c r="M12" s="114">
        <f t="shared" si="0"/>
        <v>0</v>
      </c>
      <c r="N12" s="153"/>
    </row>
    <row r="13" spans="1:14" ht="36">
      <c r="A13" s="150" t="s">
        <v>195</v>
      </c>
      <c r="B13" s="151" t="s">
        <v>38</v>
      </c>
      <c r="C13" s="152" t="s">
        <v>580</v>
      </c>
      <c r="D13" s="152"/>
      <c r="E13" s="151"/>
      <c r="F13" s="151"/>
      <c r="G13" s="151"/>
      <c r="H13" s="151"/>
      <c r="I13" s="151"/>
      <c r="J13" s="151"/>
      <c r="K13" s="151"/>
      <c r="L13" s="151"/>
      <c r="M13" s="114">
        <f t="shared" si="0"/>
        <v>0</v>
      </c>
      <c r="N13" s="153"/>
    </row>
    <row r="14" spans="1:14" ht="18">
      <c r="A14" s="150"/>
      <c r="B14" s="151"/>
      <c r="C14" s="152"/>
      <c r="D14" s="152"/>
      <c r="E14" s="151"/>
      <c r="F14" s="151"/>
      <c r="G14" s="151"/>
      <c r="H14" s="151"/>
      <c r="I14" s="151"/>
      <c r="J14" s="151"/>
      <c r="K14" s="151"/>
      <c r="L14" s="151"/>
      <c r="M14" s="114">
        <f t="shared" si="0"/>
        <v>0</v>
      </c>
      <c r="N14" s="153"/>
    </row>
    <row r="15" spans="1:14" ht="18">
      <c r="A15" s="132" t="str">
        <f>'WAG Menu'!$H$6</f>
        <v>Fried Eggs</v>
      </c>
      <c r="B15" s="151" t="s">
        <v>250</v>
      </c>
      <c r="C15" s="119" t="s">
        <v>585</v>
      </c>
      <c r="D15" s="152"/>
      <c r="E15" s="151"/>
      <c r="F15" s="151"/>
      <c r="G15" s="151"/>
      <c r="H15" s="151"/>
      <c r="I15" s="151"/>
      <c r="J15" s="151"/>
      <c r="K15" s="151"/>
      <c r="L15" s="151"/>
      <c r="M15" s="114">
        <f t="shared" si="0"/>
        <v>0</v>
      </c>
      <c r="N15" s="153"/>
    </row>
    <row r="16" spans="1:14" ht="36">
      <c r="A16" s="304" t="s">
        <v>57</v>
      </c>
      <c r="B16" s="305" t="s">
        <v>252</v>
      </c>
      <c r="C16" s="307" t="s">
        <v>584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14">
        <f t="shared" si="0"/>
        <v>0</v>
      </c>
      <c r="N16" s="153"/>
    </row>
    <row r="17" spans="1:14" ht="18">
      <c r="A17" s="150"/>
      <c r="B17" s="151"/>
      <c r="C17" s="152"/>
      <c r="D17" s="152"/>
      <c r="E17" s="151"/>
      <c r="F17" s="151"/>
      <c r="G17" s="151"/>
      <c r="H17" s="151"/>
      <c r="I17" s="151"/>
      <c r="J17" s="151"/>
      <c r="K17" s="151"/>
      <c r="L17" s="151"/>
      <c r="M17" s="114">
        <f t="shared" si="0"/>
        <v>0</v>
      </c>
      <c r="N17" s="153"/>
    </row>
    <row r="18" spans="1:14" ht="18">
      <c r="A18" s="132" t="str">
        <f>'WAG Menu'!$H$7</f>
        <v>Whole Wheat Toast</v>
      </c>
      <c r="B18" s="151" t="s">
        <v>217</v>
      </c>
      <c r="C18" s="152" t="s">
        <v>595</v>
      </c>
      <c r="D18" s="152"/>
      <c r="E18" s="151"/>
      <c r="F18" s="151"/>
      <c r="G18" s="151"/>
      <c r="H18" s="151"/>
      <c r="I18" s="151"/>
      <c r="J18" s="151"/>
      <c r="K18" s="151"/>
      <c r="L18" s="151"/>
      <c r="M18" s="114">
        <f t="shared" si="0"/>
        <v>0</v>
      </c>
      <c r="N18" s="153"/>
    </row>
    <row r="19" spans="1:14" ht="36">
      <c r="A19" s="249" t="s">
        <v>494</v>
      </c>
      <c r="B19" s="151" t="s">
        <v>160</v>
      </c>
      <c r="C19" s="152" t="s">
        <v>596</v>
      </c>
      <c r="D19" s="152"/>
      <c r="E19" s="151"/>
      <c r="F19" s="151"/>
      <c r="G19" s="151"/>
      <c r="H19" s="151"/>
      <c r="I19" s="151"/>
      <c r="J19" s="151"/>
      <c r="K19" s="151"/>
      <c r="L19" s="151"/>
      <c r="M19" s="114">
        <f t="shared" si="0"/>
        <v>0</v>
      </c>
      <c r="N19" s="153"/>
    </row>
    <row r="20" spans="1:14" ht="36">
      <c r="A20" s="249" t="s">
        <v>495</v>
      </c>
      <c r="B20" s="151" t="s">
        <v>160</v>
      </c>
      <c r="C20" s="152" t="s">
        <v>596</v>
      </c>
      <c r="D20" s="152"/>
      <c r="E20" s="151"/>
      <c r="F20" s="151"/>
      <c r="G20" s="151"/>
      <c r="H20" s="151"/>
      <c r="I20" s="151"/>
      <c r="J20" s="151"/>
      <c r="K20" s="151"/>
      <c r="L20" s="151"/>
      <c r="M20" s="114">
        <f t="shared" si="0"/>
        <v>0</v>
      </c>
      <c r="N20" s="153"/>
    </row>
    <row r="21" spans="1:14" ht="18">
      <c r="A21" s="316" t="s">
        <v>820</v>
      </c>
      <c r="B21" s="317" t="s">
        <v>461</v>
      </c>
      <c r="C21" s="152"/>
      <c r="D21" s="152"/>
      <c r="E21" s="151"/>
      <c r="F21" s="151"/>
      <c r="G21" s="151"/>
      <c r="H21" s="151"/>
      <c r="I21" s="151"/>
      <c r="J21" s="151"/>
      <c r="K21" s="151"/>
      <c r="L21" s="151"/>
      <c r="M21" s="114">
        <f t="shared" si="0"/>
        <v>0</v>
      </c>
      <c r="N21" s="153"/>
    </row>
    <row r="22" spans="1:14" ht="18">
      <c r="A22" s="316"/>
      <c r="B22" s="317"/>
      <c r="C22" s="152"/>
      <c r="D22" s="152"/>
      <c r="E22" s="151"/>
      <c r="F22" s="151"/>
      <c r="G22" s="151"/>
      <c r="H22" s="151"/>
      <c r="I22" s="151"/>
      <c r="J22" s="151"/>
      <c r="K22" s="151"/>
      <c r="L22" s="151"/>
      <c r="M22" s="114"/>
      <c r="N22" s="153"/>
    </row>
    <row r="23" spans="1:14" ht="36">
      <c r="A23" s="346" t="str">
        <f>'[1]WAG Menu'!$H$8</f>
        <v>Hashbrown Potatoes</v>
      </c>
      <c r="B23" s="305" t="s">
        <v>39</v>
      </c>
      <c r="C23" s="307" t="s">
        <v>1007</v>
      </c>
      <c r="D23" s="152"/>
      <c r="E23" s="151"/>
      <c r="F23" s="151"/>
      <c r="G23" s="151"/>
      <c r="H23" s="151"/>
      <c r="I23" s="151"/>
      <c r="J23" s="151"/>
      <c r="K23" s="151"/>
      <c r="L23" s="151"/>
      <c r="M23" s="114"/>
      <c r="N23" s="153"/>
    </row>
    <row r="24" spans="1:14" ht="36">
      <c r="A24" s="348" t="s">
        <v>1008</v>
      </c>
      <c r="B24" s="305" t="s">
        <v>230</v>
      </c>
      <c r="C24" s="307" t="s">
        <v>1007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14"/>
      <c r="N24" s="153"/>
    </row>
    <row r="25" spans="1:14" ht="36">
      <c r="A25" s="348" t="s">
        <v>1009</v>
      </c>
      <c r="B25" s="305" t="s">
        <v>230</v>
      </c>
      <c r="C25" s="307" t="s">
        <v>1007</v>
      </c>
      <c r="D25" s="152"/>
      <c r="E25" s="151"/>
      <c r="F25" s="151"/>
      <c r="G25" s="151"/>
      <c r="H25" s="151"/>
      <c r="I25" s="151"/>
      <c r="J25" s="151"/>
      <c r="K25" s="151"/>
      <c r="L25" s="151"/>
      <c r="M25" s="114"/>
      <c r="N25" s="153"/>
    </row>
    <row r="26" spans="1:14" ht="36">
      <c r="A26" s="304" t="s">
        <v>48</v>
      </c>
      <c r="B26" s="305" t="s">
        <v>219</v>
      </c>
      <c r="C26" s="307" t="s">
        <v>617</v>
      </c>
      <c r="D26" s="152"/>
      <c r="E26" s="151"/>
      <c r="F26" s="151"/>
      <c r="G26" s="151"/>
      <c r="H26" s="151"/>
      <c r="I26" s="151"/>
      <c r="J26" s="151"/>
      <c r="K26" s="151"/>
      <c r="L26" s="151"/>
      <c r="M26" s="114"/>
      <c r="N26" s="153"/>
    </row>
    <row r="27" spans="1:14" ht="18">
      <c r="A27" s="304" t="s">
        <v>49</v>
      </c>
      <c r="B27" s="305" t="s">
        <v>230</v>
      </c>
      <c r="C27" s="307" t="s">
        <v>615</v>
      </c>
      <c r="D27" s="152"/>
      <c r="E27" s="151"/>
      <c r="F27" s="151"/>
      <c r="G27" s="151"/>
      <c r="H27" s="151"/>
      <c r="I27" s="151"/>
      <c r="J27" s="151"/>
      <c r="K27" s="151"/>
      <c r="L27" s="151"/>
      <c r="M27" s="114"/>
      <c r="N27" s="153"/>
    </row>
    <row r="28" spans="1:14" ht="18">
      <c r="A28" s="304" t="s">
        <v>50</v>
      </c>
      <c r="B28" s="305" t="s">
        <v>230</v>
      </c>
      <c r="C28" s="307" t="s">
        <v>616</v>
      </c>
      <c r="D28" s="152"/>
      <c r="E28" s="151"/>
      <c r="F28" s="151"/>
      <c r="G28" s="151"/>
      <c r="H28" s="151"/>
      <c r="I28" s="151"/>
      <c r="J28" s="151"/>
      <c r="K28" s="151"/>
      <c r="L28" s="151"/>
      <c r="M28" s="114"/>
      <c r="N28" s="153"/>
    </row>
    <row r="29" spans="1:14" ht="18">
      <c r="A29" s="150"/>
      <c r="B29" s="151"/>
      <c r="C29" s="152"/>
      <c r="D29" s="152"/>
      <c r="E29" s="151"/>
      <c r="F29" s="151"/>
      <c r="G29" s="151"/>
      <c r="H29" s="151"/>
      <c r="I29" s="151"/>
      <c r="J29" s="151"/>
      <c r="K29" s="151"/>
      <c r="L29" s="151"/>
      <c r="M29" s="114">
        <f t="shared" si="0"/>
        <v>0</v>
      </c>
      <c r="N29" s="153"/>
    </row>
    <row r="30" spans="1:14" ht="36">
      <c r="A30" s="132" t="str">
        <f>'WAG Menu'!$H$9</f>
        <v>OR</v>
      </c>
      <c r="B30" s="151" t="s">
        <v>219</v>
      </c>
      <c r="C30" s="152" t="s">
        <v>593</v>
      </c>
      <c r="D30" s="152"/>
      <c r="E30" s="151"/>
      <c r="F30" s="151"/>
      <c r="G30" s="151"/>
      <c r="H30" s="151"/>
      <c r="I30" s="151"/>
      <c r="J30" s="151"/>
      <c r="K30" s="151"/>
      <c r="L30" s="151"/>
      <c r="M30" s="122">
        <f t="shared" si="0"/>
        <v>0</v>
      </c>
      <c r="N30" s="153"/>
    </row>
    <row r="31" spans="1:14" ht="36">
      <c r="A31" s="117" t="s">
        <v>71</v>
      </c>
      <c r="B31" s="151" t="s">
        <v>252</v>
      </c>
      <c r="C31" s="152" t="s">
        <v>587</v>
      </c>
      <c r="D31" s="152"/>
      <c r="E31" s="151"/>
      <c r="F31" s="151"/>
      <c r="G31" s="151"/>
      <c r="H31" s="151"/>
      <c r="I31" s="151"/>
      <c r="J31" s="151"/>
      <c r="K31" s="151"/>
      <c r="L31" s="151"/>
      <c r="M31" s="122">
        <f t="shared" si="0"/>
        <v>0</v>
      </c>
      <c r="N31" s="153"/>
    </row>
    <row r="32" spans="1:14" ht="36">
      <c r="A32" s="150" t="s">
        <v>72</v>
      </c>
      <c r="B32" s="151" t="s">
        <v>252</v>
      </c>
      <c r="C32" s="152" t="s">
        <v>594</v>
      </c>
      <c r="D32" s="152"/>
      <c r="E32" s="151"/>
      <c r="F32" s="151"/>
      <c r="G32" s="151"/>
      <c r="H32" s="151"/>
      <c r="I32" s="151"/>
      <c r="J32" s="151"/>
      <c r="K32" s="151"/>
      <c r="L32" s="151"/>
      <c r="M32" s="122">
        <f t="shared" si="0"/>
        <v>0</v>
      </c>
      <c r="N32" s="153"/>
    </row>
    <row r="33" spans="1:14" ht="18">
      <c r="A33" s="150"/>
      <c r="B33" s="151"/>
      <c r="C33" s="152"/>
      <c r="D33" s="152"/>
      <c r="E33" s="151"/>
      <c r="F33" s="151"/>
      <c r="G33" s="151"/>
      <c r="H33" s="151"/>
      <c r="I33" s="151"/>
      <c r="J33" s="151"/>
      <c r="K33" s="151"/>
      <c r="L33" s="151"/>
      <c r="M33" s="122">
        <f t="shared" si="0"/>
        <v>0</v>
      </c>
      <c r="N33" s="153"/>
    </row>
    <row r="34" spans="1:14" ht="54">
      <c r="A34" s="346" t="str">
        <f>'[2]WAG Menu'!$B$11</f>
        <v>Peanut Butter</v>
      </c>
      <c r="B34" s="305" t="s">
        <v>88</v>
      </c>
      <c r="C34" s="307"/>
      <c r="D34" s="152"/>
      <c r="E34" s="151"/>
      <c r="F34" s="151"/>
      <c r="G34" s="151"/>
      <c r="H34" s="151"/>
      <c r="I34" s="151"/>
      <c r="J34" s="151"/>
      <c r="K34" s="151"/>
      <c r="L34" s="151"/>
      <c r="M34" s="122">
        <f t="shared" si="0"/>
        <v>0</v>
      </c>
      <c r="N34" s="153"/>
    </row>
    <row r="35" spans="1:14" ht="18">
      <c r="A35" s="351" t="s">
        <v>998</v>
      </c>
      <c r="B35" s="352" t="s">
        <v>1003</v>
      </c>
      <c r="C35" s="307"/>
      <c r="D35" s="152"/>
      <c r="E35" s="151"/>
      <c r="F35" s="151"/>
      <c r="G35" s="151"/>
      <c r="H35" s="151"/>
      <c r="I35" s="151"/>
      <c r="J35" s="151"/>
      <c r="K35" s="151"/>
      <c r="L35" s="151"/>
      <c r="M35" s="122"/>
      <c r="N35" s="153"/>
    </row>
    <row r="36" spans="1:14" ht="36">
      <c r="A36" s="351" t="s">
        <v>403</v>
      </c>
      <c r="B36" s="86" t="s">
        <v>160</v>
      </c>
      <c r="C36" s="307"/>
      <c r="D36" s="152"/>
      <c r="E36" s="151"/>
      <c r="F36" s="151"/>
      <c r="G36" s="151"/>
      <c r="H36" s="151"/>
      <c r="I36" s="151"/>
      <c r="J36" s="151"/>
      <c r="K36" s="151"/>
      <c r="L36" s="151"/>
      <c r="M36" s="122"/>
      <c r="N36" s="153"/>
    </row>
    <row r="37" spans="1:14" ht="36">
      <c r="A37" s="325" t="str">
        <f>'[2]WAG Menu'!$D$11</f>
        <v>Creamy Vanilla Yogurt</v>
      </c>
      <c r="B37" s="311" t="s">
        <v>251</v>
      </c>
      <c r="C37" s="312" t="s">
        <v>540</v>
      </c>
      <c r="D37" s="152"/>
      <c r="E37" s="151"/>
      <c r="F37" s="151"/>
      <c r="G37" s="151"/>
      <c r="H37" s="151"/>
      <c r="I37" s="151"/>
      <c r="J37" s="151"/>
      <c r="K37" s="151"/>
      <c r="L37" s="151"/>
      <c r="M37" s="122"/>
      <c r="N37" s="153"/>
    </row>
    <row r="38" spans="1:14" ht="18">
      <c r="A38" s="246"/>
      <c r="B38" s="151"/>
      <c r="C38" s="152"/>
      <c r="D38" s="152"/>
      <c r="E38" s="151"/>
      <c r="F38" s="151"/>
      <c r="G38" s="151"/>
      <c r="H38" s="151"/>
      <c r="I38" s="151"/>
      <c r="J38" s="151"/>
      <c r="K38" s="151"/>
      <c r="L38" s="151"/>
      <c r="M38" s="122">
        <f t="shared" si="0"/>
        <v>0</v>
      </c>
      <c r="N38" s="153"/>
    </row>
    <row r="39" spans="1:14" ht="18">
      <c r="A39" s="346" t="str">
        <f>'Sun-2'!A16</f>
        <v>Whole Wheat Toast</v>
      </c>
      <c r="B39" s="305" t="s">
        <v>217</v>
      </c>
      <c r="C39" s="307"/>
      <c r="D39" s="152"/>
      <c r="E39" s="151"/>
      <c r="F39" s="151"/>
      <c r="G39" s="151"/>
      <c r="H39" s="151"/>
      <c r="I39" s="151"/>
      <c r="J39" s="151"/>
      <c r="K39" s="151"/>
      <c r="L39" s="151"/>
      <c r="M39" s="122">
        <f t="shared" si="0"/>
        <v>0</v>
      </c>
      <c r="N39" s="153"/>
    </row>
    <row r="40" spans="1:14" ht="18">
      <c r="A40" s="346" t="str">
        <f>'[1]WAG Menu'!$H$13</f>
        <v>Whole Wheat Toast</v>
      </c>
      <c r="B40" s="305" t="s">
        <v>218</v>
      </c>
      <c r="C40" s="307"/>
      <c r="D40" s="152"/>
      <c r="E40" s="151"/>
      <c r="F40" s="151"/>
      <c r="G40" s="151"/>
      <c r="H40" s="151"/>
      <c r="I40" s="151"/>
      <c r="J40" s="151"/>
      <c r="K40" s="151"/>
      <c r="L40" s="151"/>
      <c r="M40" s="122">
        <f t="shared" si="0"/>
        <v>0</v>
      </c>
      <c r="N40" s="153"/>
    </row>
    <row r="41" spans="1:14" ht="36">
      <c r="A41" s="348" t="s">
        <v>110</v>
      </c>
      <c r="B41" s="305" t="s">
        <v>252</v>
      </c>
      <c r="C41" s="307" t="s">
        <v>41</v>
      </c>
      <c r="D41" s="152"/>
      <c r="E41" s="151"/>
      <c r="F41" s="151"/>
      <c r="G41" s="151"/>
      <c r="H41" s="151"/>
      <c r="I41" s="151"/>
      <c r="J41" s="151"/>
      <c r="K41" s="151"/>
      <c r="L41" s="151"/>
      <c r="M41" s="122">
        <f t="shared" si="0"/>
        <v>0</v>
      </c>
      <c r="N41" s="153"/>
    </row>
    <row r="42" spans="1:14" ht="18">
      <c r="A42" s="348" t="s">
        <v>42</v>
      </c>
      <c r="B42" s="305" t="s">
        <v>217</v>
      </c>
      <c r="C42" s="307"/>
      <c r="D42" s="152"/>
      <c r="E42" s="151"/>
      <c r="F42" s="151"/>
      <c r="G42" s="151"/>
      <c r="H42" s="151"/>
      <c r="I42" s="151"/>
      <c r="J42" s="151"/>
      <c r="K42" s="151"/>
      <c r="L42" s="151"/>
      <c r="M42" s="122">
        <f t="shared" si="0"/>
        <v>0</v>
      </c>
      <c r="N42" s="153"/>
    </row>
    <row r="43" spans="1:14" ht="18">
      <c r="A43" s="348" t="s">
        <v>42</v>
      </c>
      <c r="B43" s="305" t="s">
        <v>292</v>
      </c>
      <c r="C43" s="307"/>
      <c r="D43" s="152"/>
      <c r="E43" s="151"/>
      <c r="F43" s="151"/>
      <c r="G43" s="151"/>
      <c r="H43" s="151"/>
      <c r="I43" s="151"/>
      <c r="J43" s="151"/>
      <c r="K43" s="151"/>
      <c r="L43" s="151"/>
      <c r="M43" s="122">
        <f t="shared" si="0"/>
        <v>0</v>
      </c>
      <c r="N43" s="153"/>
    </row>
    <row r="44" spans="1:14" ht="36">
      <c r="A44" s="348" t="s">
        <v>112</v>
      </c>
      <c r="B44" s="305" t="s">
        <v>252</v>
      </c>
      <c r="C44" s="307" t="s">
        <v>41</v>
      </c>
      <c r="D44" s="152"/>
      <c r="E44" s="151"/>
      <c r="F44" s="151"/>
      <c r="G44" s="151"/>
      <c r="H44" s="151"/>
      <c r="I44" s="151"/>
      <c r="J44" s="151"/>
      <c r="K44" s="151"/>
      <c r="L44" s="151"/>
      <c r="M44" s="122">
        <f t="shared" si="0"/>
        <v>0</v>
      </c>
      <c r="N44" s="153"/>
    </row>
    <row r="45" spans="1:14" ht="18">
      <c r="A45" s="348" t="s">
        <v>58</v>
      </c>
      <c r="B45" s="317" t="s">
        <v>217</v>
      </c>
      <c r="C45" s="307"/>
      <c r="D45" s="152"/>
      <c r="E45" s="151"/>
      <c r="F45" s="151"/>
      <c r="G45" s="151"/>
      <c r="H45" s="151"/>
      <c r="I45" s="151"/>
      <c r="J45" s="151"/>
      <c r="K45" s="151"/>
      <c r="L45" s="151"/>
      <c r="M45" s="122">
        <f t="shared" si="0"/>
        <v>0</v>
      </c>
      <c r="N45" s="153"/>
    </row>
    <row r="46" spans="1:14" ht="18">
      <c r="A46" s="258"/>
      <c r="B46" s="151"/>
      <c r="C46" s="152"/>
      <c r="D46" s="152"/>
      <c r="E46" s="151"/>
      <c r="F46" s="151"/>
      <c r="G46" s="151"/>
      <c r="H46" s="151"/>
      <c r="I46" s="151"/>
      <c r="J46" s="151"/>
      <c r="K46" s="151"/>
      <c r="L46" s="151"/>
      <c r="M46" s="122">
        <f t="shared" si="0"/>
        <v>0</v>
      </c>
      <c r="N46" s="153"/>
    </row>
    <row r="47" spans="1:14" ht="18">
      <c r="A47" s="258"/>
      <c r="B47" s="154"/>
      <c r="C47" s="152"/>
      <c r="D47" s="152"/>
      <c r="E47" s="151"/>
      <c r="F47" s="151"/>
      <c r="G47" s="151"/>
      <c r="H47" s="151"/>
      <c r="I47" s="151"/>
      <c r="J47" s="151"/>
      <c r="K47" s="151"/>
      <c r="L47" s="151"/>
      <c r="M47" s="122">
        <f t="shared" si="0"/>
        <v>0</v>
      </c>
      <c r="N47" s="153"/>
    </row>
    <row r="48" spans="1:14" ht="23.25" thickBot="1">
      <c r="A48" s="546" t="s">
        <v>188</v>
      </c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</row>
    <row r="49" spans="1:14" ht="36.75" thickTop="1">
      <c r="A49" s="133" t="str">
        <f>'WAG Menu'!$H$14</f>
        <v>Cream of Broccoli Soup</v>
      </c>
      <c r="B49" s="305" t="s">
        <v>44</v>
      </c>
      <c r="C49" s="313" t="s">
        <v>618</v>
      </c>
      <c r="D49" s="147"/>
      <c r="E49" s="146"/>
      <c r="F49" s="146"/>
      <c r="G49" s="146"/>
      <c r="H49" s="146"/>
      <c r="I49" s="146"/>
      <c r="J49" s="146"/>
      <c r="K49" s="146"/>
      <c r="L49" s="146"/>
      <c r="M49" s="114">
        <f>SUM(F49:L49)</f>
        <v>0</v>
      </c>
      <c r="N49" s="148"/>
    </row>
    <row r="50" spans="1:14" ht="36">
      <c r="A50" s="304" t="s">
        <v>1132</v>
      </c>
      <c r="B50" s="305" t="s">
        <v>44</v>
      </c>
      <c r="C50" s="307" t="s">
        <v>620</v>
      </c>
      <c r="D50" s="152"/>
      <c r="E50" s="151"/>
      <c r="F50" s="151"/>
      <c r="G50" s="151"/>
      <c r="H50" s="151"/>
      <c r="I50" s="151"/>
      <c r="J50" s="151"/>
      <c r="K50" s="151"/>
      <c r="L50" s="151"/>
      <c r="M50" s="114">
        <f aca="true" t="shared" si="1" ref="M50:M94">SUM(F50:L50)</f>
        <v>0</v>
      </c>
      <c r="N50" s="153"/>
    </row>
    <row r="51" spans="1:14" ht="36">
      <c r="A51" s="310" t="s">
        <v>560</v>
      </c>
      <c r="B51" s="305" t="s">
        <v>44</v>
      </c>
      <c r="C51" s="312" t="s">
        <v>597</v>
      </c>
      <c r="D51" s="152"/>
      <c r="E51" s="151"/>
      <c r="F51" s="151"/>
      <c r="G51" s="151"/>
      <c r="H51" s="151"/>
      <c r="I51" s="151"/>
      <c r="J51" s="151"/>
      <c r="K51" s="151"/>
      <c r="L51" s="151"/>
      <c r="M51" s="114">
        <f t="shared" si="1"/>
        <v>0</v>
      </c>
      <c r="N51" s="153"/>
    </row>
    <row r="52" spans="1:14" ht="36">
      <c r="A52" s="310" t="s">
        <v>561</v>
      </c>
      <c r="B52" s="305" t="s">
        <v>44</v>
      </c>
      <c r="C52" s="312" t="s">
        <v>620</v>
      </c>
      <c r="D52" s="152"/>
      <c r="E52" s="151"/>
      <c r="F52" s="151"/>
      <c r="G52" s="151"/>
      <c r="H52" s="151"/>
      <c r="I52" s="151"/>
      <c r="J52" s="151"/>
      <c r="K52" s="151"/>
      <c r="L52" s="151"/>
      <c r="M52" s="114">
        <f t="shared" si="1"/>
        <v>0</v>
      </c>
      <c r="N52" s="153"/>
    </row>
    <row r="53" spans="1:14" ht="36">
      <c r="A53" s="304" t="s">
        <v>519</v>
      </c>
      <c r="B53" s="305" t="s">
        <v>44</v>
      </c>
      <c r="C53" s="307"/>
      <c r="D53" s="152"/>
      <c r="E53" s="151"/>
      <c r="F53" s="151"/>
      <c r="G53" s="151"/>
      <c r="H53" s="151"/>
      <c r="I53" s="151"/>
      <c r="J53" s="151"/>
      <c r="K53" s="151"/>
      <c r="L53" s="151"/>
      <c r="M53" s="114">
        <f t="shared" si="1"/>
        <v>0</v>
      </c>
      <c r="N53" s="153"/>
    </row>
    <row r="54" spans="1:14" ht="18">
      <c r="A54" s="150"/>
      <c r="B54" s="146"/>
      <c r="C54" s="152"/>
      <c r="D54" s="152"/>
      <c r="E54" s="151"/>
      <c r="F54" s="151"/>
      <c r="G54" s="151"/>
      <c r="H54" s="151"/>
      <c r="I54" s="151"/>
      <c r="J54" s="151"/>
      <c r="K54" s="151"/>
      <c r="L54" s="151"/>
      <c r="M54" s="114"/>
      <c r="N54" s="153"/>
    </row>
    <row r="55" spans="1:14" ht="36">
      <c r="A55" s="132" t="str">
        <f>'WAG Menu'!$H$15</f>
        <v>Waffles &amp; Syrup</v>
      </c>
      <c r="B55" s="151" t="s">
        <v>877</v>
      </c>
      <c r="C55" s="152" t="s">
        <v>876</v>
      </c>
      <c r="D55" s="152"/>
      <c r="E55" s="151"/>
      <c r="F55" s="151"/>
      <c r="G55" s="151"/>
      <c r="H55" s="151"/>
      <c r="I55" s="151"/>
      <c r="J55" s="151"/>
      <c r="K55" s="151"/>
      <c r="L55" s="151"/>
      <c r="M55" s="114">
        <f t="shared" si="1"/>
        <v>0</v>
      </c>
      <c r="N55" s="153"/>
    </row>
    <row r="56" spans="1:14" ht="18">
      <c r="A56" s="150" t="s">
        <v>878</v>
      </c>
      <c r="B56" s="151" t="s">
        <v>36</v>
      </c>
      <c r="C56" s="152" t="s">
        <v>880</v>
      </c>
      <c r="D56" s="152"/>
      <c r="E56" s="151"/>
      <c r="F56" s="151"/>
      <c r="G56" s="151"/>
      <c r="H56" s="151"/>
      <c r="I56" s="151"/>
      <c r="J56" s="151"/>
      <c r="K56" s="151"/>
      <c r="L56" s="151"/>
      <c r="M56" s="114">
        <f t="shared" si="1"/>
        <v>0</v>
      </c>
      <c r="N56" s="153"/>
    </row>
    <row r="57" spans="1:14" ht="18">
      <c r="A57" s="150" t="s">
        <v>879</v>
      </c>
      <c r="B57" s="151" t="s">
        <v>36</v>
      </c>
      <c r="C57" s="152" t="s">
        <v>880</v>
      </c>
      <c r="D57" s="152"/>
      <c r="E57" s="151"/>
      <c r="F57" s="151"/>
      <c r="G57" s="151"/>
      <c r="H57" s="151"/>
      <c r="I57" s="151"/>
      <c r="J57" s="151"/>
      <c r="K57" s="151"/>
      <c r="L57" s="151"/>
      <c r="M57" s="114">
        <f t="shared" si="1"/>
        <v>0</v>
      </c>
      <c r="N57" s="153"/>
    </row>
    <row r="58" spans="1:14" ht="21.75" customHeight="1">
      <c r="A58" s="150" t="s">
        <v>504</v>
      </c>
      <c r="B58" s="151" t="s">
        <v>232</v>
      </c>
      <c r="C58" s="152" t="s">
        <v>674</v>
      </c>
      <c r="D58" s="152"/>
      <c r="E58" s="151"/>
      <c r="F58" s="151"/>
      <c r="G58" s="151"/>
      <c r="H58" s="151"/>
      <c r="I58" s="151"/>
      <c r="J58" s="151"/>
      <c r="K58" s="151"/>
      <c r="L58" s="151"/>
      <c r="M58" s="114">
        <f t="shared" si="1"/>
        <v>0</v>
      </c>
      <c r="N58" s="153"/>
    </row>
    <row r="59" spans="1:14" ht="36">
      <c r="A59" s="150" t="s">
        <v>505</v>
      </c>
      <c r="B59" s="151" t="s">
        <v>252</v>
      </c>
      <c r="C59" s="152" t="s">
        <v>674</v>
      </c>
      <c r="D59" s="152"/>
      <c r="E59" s="151"/>
      <c r="F59" s="151"/>
      <c r="G59" s="151"/>
      <c r="H59" s="151"/>
      <c r="I59" s="151"/>
      <c r="J59" s="151"/>
      <c r="K59" s="151"/>
      <c r="L59" s="151"/>
      <c r="M59" s="114">
        <f>SUM(F59:L59)</f>
        <v>0</v>
      </c>
      <c r="N59" s="153"/>
    </row>
    <row r="60" spans="1:14" ht="36">
      <c r="A60" s="150" t="s">
        <v>506</v>
      </c>
      <c r="B60" s="151" t="s">
        <v>252</v>
      </c>
      <c r="C60" s="152" t="s">
        <v>674</v>
      </c>
      <c r="D60" s="152"/>
      <c r="E60" s="151"/>
      <c r="F60" s="151"/>
      <c r="G60" s="151"/>
      <c r="H60" s="151"/>
      <c r="I60" s="151"/>
      <c r="J60" s="151"/>
      <c r="K60" s="151"/>
      <c r="L60" s="151"/>
      <c r="M60" s="114">
        <f>SUM(F60:L60)</f>
        <v>0</v>
      </c>
      <c r="N60" s="153"/>
    </row>
    <row r="61" spans="1:14" ht="36">
      <c r="A61" s="150" t="s">
        <v>887</v>
      </c>
      <c r="B61" s="151" t="s">
        <v>877</v>
      </c>
      <c r="C61" s="152" t="s">
        <v>888</v>
      </c>
      <c r="D61" s="152"/>
      <c r="E61" s="151"/>
      <c r="F61" s="151"/>
      <c r="G61" s="151"/>
      <c r="H61" s="151"/>
      <c r="I61" s="151"/>
      <c r="J61" s="151"/>
      <c r="K61" s="151"/>
      <c r="L61" s="151"/>
      <c r="M61" s="114">
        <f>SUM(F61:L61)</f>
        <v>0</v>
      </c>
      <c r="N61" s="153"/>
    </row>
    <row r="62" spans="1:14" ht="18">
      <c r="A62" s="150"/>
      <c r="B62" s="151"/>
      <c r="C62" s="152"/>
      <c r="D62" s="152"/>
      <c r="E62" s="151"/>
      <c r="F62" s="151"/>
      <c r="G62" s="151"/>
      <c r="H62" s="151"/>
      <c r="I62" s="151"/>
      <c r="J62" s="151"/>
      <c r="K62" s="151"/>
      <c r="L62" s="151"/>
      <c r="M62" s="114">
        <f>SUM(F62:L62)</f>
        <v>0</v>
      </c>
      <c r="N62" s="153"/>
    </row>
    <row r="63" spans="1:14" ht="18">
      <c r="A63" s="132" t="str">
        <f>'WAG Menu'!$H$16</f>
        <v>Sausage Links</v>
      </c>
      <c r="B63" s="305" t="s">
        <v>250</v>
      </c>
      <c r="C63" s="307"/>
      <c r="D63" s="152"/>
      <c r="E63" s="151"/>
      <c r="F63" s="151"/>
      <c r="G63" s="151"/>
      <c r="H63" s="151"/>
      <c r="I63" s="151"/>
      <c r="J63" s="151"/>
      <c r="K63" s="151"/>
      <c r="L63" s="151"/>
      <c r="M63" s="114">
        <f t="shared" si="1"/>
        <v>0</v>
      </c>
      <c r="N63" s="153"/>
    </row>
    <row r="64" spans="1:14" ht="36">
      <c r="A64" s="304" t="s">
        <v>889</v>
      </c>
      <c r="B64" s="305" t="s">
        <v>160</v>
      </c>
      <c r="C64" s="307" t="s">
        <v>41</v>
      </c>
      <c r="D64" s="152"/>
      <c r="E64" s="151"/>
      <c r="F64" s="151"/>
      <c r="G64" s="151"/>
      <c r="H64" s="151"/>
      <c r="I64" s="151"/>
      <c r="J64" s="151"/>
      <c r="K64" s="151"/>
      <c r="L64" s="151"/>
      <c r="M64" s="114">
        <f t="shared" si="1"/>
        <v>0</v>
      </c>
      <c r="N64" s="153"/>
    </row>
    <row r="65" spans="1:14" ht="18">
      <c r="A65" s="304" t="s">
        <v>314</v>
      </c>
      <c r="B65" s="305" t="s">
        <v>250</v>
      </c>
      <c r="C65" s="307"/>
      <c r="D65" s="152"/>
      <c r="E65" s="151"/>
      <c r="F65" s="151"/>
      <c r="G65" s="151"/>
      <c r="H65" s="151"/>
      <c r="I65" s="151"/>
      <c r="J65" s="151"/>
      <c r="K65" s="151"/>
      <c r="L65" s="151"/>
      <c r="M65" s="114">
        <f t="shared" si="1"/>
        <v>0</v>
      </c>
      <c r="N65" s="153"/>
    </row>
    <row r="66" spans="1:14" ht="18">
      <c r="A66" s="240"/>
      <c r="B66" s="151"/>
      <c r="C66" s="152"/>
      <c r="D66" s="152"/>
      <c r="E66" s="151"/>
      <c r="F66" s="151"/>
      <c r="G66" s="151"/>
      <c r="H66" s="151"/>
      <c r="I66" s="151"/>
      <c r="J66" s="151"/>
      <c r="K66" s="151"/>
      <c r="L66" s="151"/>
      <c r="M66" s="114">
        <f t="shared" si="1"/>
        <v>0</v>
      </c>
      <c r="N66" s="153"/>
    </row>
    <row r="67" spans="1:14" ht="36">
      <c r="A67" s="132" t="str">
        <f>'WAG Menu'!$H$17</f>
        <v>Hot Fruit Compote</v>
      </c>
      <c r="B67" s="305" t="s">
        <v>219</v>
      </c>
      <c r="C67" s="307" t="s">
        <v>601</v>
      </c>
      <c r="D67" s="152"/>
      <c r="E67" s="151"/>
      <c r="F67" s="151"/>
      <c r="G67" s="151"/>
      <c r="H67" s="151"/>
      <c r="I67" s="151"/>
      <c r="J67" s="151"/>
      <c r="K67" s="151"/>
      <c r="L67" s="151"/>
      <c r="M67" s="114">
        <f t="shared" si="1"/>
        <v>0</v>
      </c>
      <c r="N67" s="153"/>
    </row>
    <row r="68" spans="1:14" ht="40.5" customHeight="1">
      <c r="A68" s="304" t="s">
        <v>1144</v>
      </c>
      <c r="B68" s="305" t="s">
        <v>252</v>
      </c>
      <c r="C68" s="307" t="s">
        <v>601</v>
      </c>
      <c r="D68" s="152"/>
      <c r="E68" s="151"/>
      <c r="F68" s="151"/>
      <c r="G68" s="151"/>
      <c r="H68" s="151"/>
      <c r="I68" s="151"/>
      <c r="J68" s="151"/>
      <c r="K68" s="151"/>
      <c r="L68" s="151"/>
      <c r="M68" s="114">
        <f t="shared" si="1"/>
        <v>0</v>
      </c>
      <c r="N68" s="153"/>
    </row>
    <row r="69" spans="1:14" ht="33.75" customHeight="1">
      <c r="A69" s="304" t="s">
        <v>1145</v>
      </c>
      <c r="B69" s="305" t="s">
        <v>252</v>
      </c>
      <c r="C69" s="307" t="s">
        <v>601</v>
      </c>
      <c r="D69" s="152"/>
      <c r="E69" s="151"/>
      <c r="F69" s="151"/>
      <c r="G69" s="151"/>
      <c r="H69" s="151"/>
      <c r="I69" s="151"/>
      <c r="J69" s="151"/>
      <c r="K69" s="151"/>
      <c r="L69" s="151"/>
      <c r="M69" s="114">
        <f t="shared" si="1"/>
        <v>0</v>
      </c>
      <c r="N69" s="153"/>
    </row>
    <row r="70" spans="1:14" ht="22.5" customHeight="1">
      <c r="A70" s="304"/>
      <c r="B70" s="305"/>
      <c r="C70" s="307"/>
      <c r="D70" s="152"/>
      <c r="E70" s="151"/>
      <c r="F70" s="151"/>
      <c r="G70" s="151"/>
      <c r="H70" s="151"/>
      <c r="I70" s="151"/>
      <c r="J70" s="151"/>
      <c r="K70" s="151"/>
      <c r="L70" s="151"/>
      <c r="M70" s="114"/>
      <c r="N70" s="153"/>
    </row>
    <row r="71" spans="1:14" ht="36">
      <c r="A71" s="132" t="str">
        <f>'WAG Menu'!$H$18</f>
        <v>Blueberries</v>
      </c>
      <c r="B71" s="311" t="s">
        <v>219</v>
      </c>
      <c r="C71" s="312" t="s">
        <v>631</v>
      </c>
      <c r="D71" s="152"/>
      <c r="E71" s="151"/>
      <c r="F71" s="151"/>
      <c r="G71" s="151"/>
      <c r="H71" s="151"/>
      <c r="I71" s="151"/>
      <c r="J71" s="151"/>
      <c r="K71" s="151"/>
      <c r="L71" s="151"/>
      <c r="M71" s="114">
        <f t="shared" si="1"/>
        <v>0</v>
      </c>
      <c r="N71" s="153"/>
    </row>
    <row r="72" spans="1:14" ht="24.75" customHeight="1">
      <c r="A72" s="310" t="s">
        <v>426</v>
      </c>
      <c r="B72" s="311" t="s">
        <v>252</v>
      </c>
      <c r="C72" s="312" t="s">
        <v>631</v>
      </c>
      <c r="D72" s="152"/>
      <c r="E72" s="151"/>
      <c r="F72" s="151"/>
      <c r="G72" s="151"/>
      <c r="H72" s="151"/>
      <c r="I72" s="151"/>
      <c r="J72" s="151"/>
      <c r="K72" s="151"/>
      <c r="L72" s="151"/>
      <c r="M72" s="114">
        <f t="shared" si="1"/>
        <v>0</v>
      </c>
      <c r="N72" s="153"/>
    </row>
    <row r="73" spans="1:14" ht="24.75" customHeight="1">
      <c r="A73" s="310" t="s">
        <v>427</v>
      </c>
      <c r="B73" s="311" t="s">
        <v>252</v>
      </c>
      <c r="C73" s="312" t="s">
        <v>695</v>
      </c>
      <c r="D73" s="152"/>
      <c r="E73" s="151"/>
      <c r="F73" s="151"/>
      <c r="G73" s="151"/>
      <c r="H73" s="151"/>
      <c r="I73" s="151"/>
      <c r="J73" s="151"/>
      <c r="K73" s="151"/>
      <c r="L73" s="151"/>
      <c r="M73" s="114">
        <f t="shared" si="1"/>
        <v>0</v>
      </c>
      <c r="N73" s="153"/>
    </row>
    <row r="74" spans="1:14" ht="19.5" customHeight="1">
      <c r="A74" s="150"/>
      <c r="B74" s="151"/>
      <c r="C74" s="152"/>
      <c r="D74" s="152"/>
      <c r="E74" s="151"/>
      <c r="F74" s="151"/>
      <c r="G74" s="151"/>
      <c r="H74" s="151"/>
      <c r="I74" s="151"/>
      <c r="J74" s="151"/>
      <c r="K74" s="151"/>
      <c r="L74" s="151"/>
      <c r="M74" s="114">
        <f t="shared" si="1"/>
        <v>0</v>
      </c>
      <c r="N74" s="153"/>
    </row>
    <row r="75" spans="1:14" ht="162">
      <c r="A75" s="132" t="str">
        <f>'WAG Menu'!$H$20</f>
        <v>Cheese &amp; Tomato Croissant</v>
      </c>
      <c r="B75" s="305" t="s">
        <v>1133</v>
      </c>
      <c r="C75" s="307"/>
      <c r="D75" s="152"/>
      <c r="E75" s="151"/>
      <c r="F75" s="151"/>
      <c r="G75" s="151"/>
      <c r="H75" s="151"/>
      <c r="I75" s="151"/>
      <c r="J75" s="151"/>
      <c r="K75" s="151"/>
      <c r="L75" s="151"/>
      <c r="M75" s="114">
        <f t="shared" si="1"/>
        <v>0</v>
      </c>
      <c r="N75" s="153"/>
    </row>
    <row r="76" spans="1:14" ht="90">
      <c r="A76" s="304" t="s">
        <v>1137</v>
      </c>
      <c r="B76" s="305" t="s">
        <v>1134</v>
      </c>
      <c r="C76" s="307"/>
      <c r="D76" s="307"/>
      <c r="E76" s="151"/>
      <c r="F76" s="151"/>
      <c r="G76" s="151"/>
      <c r="H76" s="151"/>
      <c r="I76" s="151"/>
      <c r="J76" s="151"/>
      <c r="K76" s="151"/>
      <c r="L76" s="151"/>
      <c r="M76" s="114">
        <f t="shared" si="1"/>
        <v>0</v>
      </c>
      <c r="N76" s="153"/>
    </row>
    <row r="77" spans="1:14" ht="90">
      <c r="A77" s="304" t="s">
        <v>1138</v>
      </c>
      <c r="B77" s="305" t="s">
        <v>1135</v>
      </c>
      <c r="C77" s="307"/>
      <c r="D77" s="307"/>
      <c r="E77" s="151"/>
      <c r="F77" s="151"/>
      <c r="G77" s="151"/>
      <c r="H77" s="151"/>
      <c r="I77" s="151"/>
      <c r="J77" s="151"/>
      <c r="K77" s="151"/>
      <c r="L77" s="151"/>
      <c r="M77" s="114">
        <f t="shared" si="1"/>
        <v>0</v>
      </c>
      <c r="N77" s="153"/>
    </row>
    <row r="78" spans="1:14" ht="180">
      <c r="A78" s="304" t="s">
        <v>1139</v>
      </c>
      <c r="B78" s="305" t="s">
        <v>1140</v>
      </c>
      <c r="C78" s="307"/>
      <c r="D78" s="307"/>
      <c r="E78" s="151"/>
      <c r="F78" s="151"/>
      <c r="G78" s="151"/>
      <c r="H78" s="151"/>
      <c r="I78" s="151"/>
      <c r="J78" s="151"/>
      <c r="K78" s="151"/>
      <c r="L78" s="151"/>
      <c r="M78" s="114">
        <f t="shared" si="1"/>
        <v>0</v>
      </c>
      <c r="N78" s="153"/>
    </row>
    <row r="79" spans="1:14" ht="162">
      <c r="A79" s="304" t="s">
        <v>1141</v>
      </c>
      <c r="B79" s="305" t="s">
        <v>1133</v>
      </c>
      <c r="C79" s="307"/>
      <c r="D79" s="307"/>
      <c r="E79" s="151"/>
      <c r="F79" s="151"/>
      <c r="G79" s="151"/>
      <c r="H79" s="151"/>
      <c r="I79" s="151"/>
      <c r="J79" s="151"/>
      <c r="K79" s="151"/>
      <c r="L79" s="151"/>
      <c r="M79" s="114">
        <f t="shared" si="1"/>
        <v>0</v>
      </c>
      <c r="N79" s="153"/>
    </row>
    <row r="80" spans="1:14" ht="18">
      <c r="A80" s="304" t="s">
        <v>1073</v>
      </c>
      <c r="B80" s="305" t="s">
        <v>250</v>
      </c>
      <c r="C80" s="307"/>
      <c r="D80" s="307"/>
      <c r="E80" s="151"/>
      <c r="F80" s="151"/>
      <c r="G80" s="151"/>
      <c r="H80" s="151"/>
      <c r="I80" s="151"/>
      <c r="J80" s="151"/>
      <c r="K80" s="151"/>
      <c r="L80" s="151"/>
      <c r="M80" s="114">
        <f t="shared" si="1"/>
        <v>0</v>
      </c>
      <c r="N80" s="153"/>
    </row>
    <row r="81" spans="1:14" ht="43.5" customHeight="1">
      <c r="A81" s="353" t="s">
        <v>1142</v>
      </c>
      <c r="B81" s="305" t="s">
        <v>252</v>
      </c>
      <c r="C81" s="307" t="s">
        <v>41</v>
      </c>
      <c r="D81" s="307"/>
      <c r="E81" s="151"/>
      <c r="F81" s="151"/>
      <c r="G81" s="151"/>
      <c r="H81" s="151"/>
      <c r="I81" s="151"/>
      <c r="J81" s="151"/>
      <c r="K81" s="151"/>
      <c r="L81" s="151"/>
      <c r="M81" s="114"/>
      <c r="N81" s="153"/>
    </row>
    <row r="82" spans="1:14" ht="18">
      <c r="A82" s="348" t="s">
        <v>58</v>
      </c>
      <c r="B82" s="317" t="s">
        <v>217</v>
      </c>
      <c r="C82" s="307"/>
      <c r="D82" s="152"/>
      <c r="E82" s="151"/>
      <c r="F82" s="151"/>
      <c r="G82" s="151"/>
      <c r="H82" s="151"/>
      <c r="I82" s="151"/>
      <c r="J82" s="151"/>
      <c r="K82" s="151"/>
      <c r="L82" s="151"/>
      <c r="M82" s="114">
        <f t="shared" si="1"/>
        <v>0</v>
      </c>
      <c r="N82" s="153"/>
    </row>
    <row r="83" spans="1:14" ht="18.75" customHeight="1">
      <c r="A83" s="348"/>
      <c r="B83" s="317"/>
      <c r="C83" s="307"/>
      <c r="D83" s="152"/>
      <c r="E83" s="151"/>
      <c r="F83" s="151"/>
      <c r="G83" s="151"/>
      <c r="H83" s="151"/>
      <c r="I83" s="151"/>
      <c r="J83" s="151"/>
      <c r="K83" s="151"/>
      <c r="L83" s="151"/>
      <c r="M83" s="114"/>
      <c r="N83" s="153"/>
    </row>
    <row r="84" spans="1:14" ht="39" customHeight="1">
      <c r="A84" s="132" t="str">
        <f>'WAG Menu'!$H$21</f>
        <v>Tossed Salad with Dressing</v>
      </c>
      <c r="B84" s="305" t="s">
        <v>219</v>
      </c>
      <c r="C84" s="307" t="s">
        <v>622</v>
      </c>
      <c r="D84" s="152"/>
      <c r="E84" s="151"/>
      <c r="F84" s="151"/>
      <c r="G84" s="151"/>
      <c r="H84" s="151"/>
      <c r="I84" s="151"/>
      <c r="J84" s="151"/>
      <c r="K84" s="151"/>
      <c r="L84" s="151"/>
      <c r="M84" s="114">
        <f t="shared" si="1"/>
        <v>0</v>
      </c>
      <c r="N84" s="153"/>
    </row>
    <row r="85" spans="1:14" ht="31.5" customHeight="1">
      <c r="A85" s="304" t="s">
        <v>293</v>
      </c>
      <c r="B85" s="305" t="s">
        <v>252</v>
      </c>
      <c r="C85" s="307" t="s">
        <v>604</v>
      </c>
      <c r="D85" s="152"/>
      <c r="E85" s="151"/>
      <c r="F85" s="151"/>
      <c r="G85" s="151"/>
      <c r="H85" s="151"/>
      <c r="I85" s="151"/>
      <c r="J85" s="151"/>
      <c r="K85" s="151"/>
      <c r="L85" s="151"/>
      <c r="M85" s="114">
        <f t="shared" si="1"/>
        <v>0</v>
      </c>
      <c r="N85" s="153"/>
    </row>
    <row r="86" spans="1:14" ht="36">
      <c r="A86" s="304" t="s">
        <v>315</v>
      </c>
      <c r="B86" s="305" t="s">
        <v>252</v>
      </c>
      <c r="C86" s="307" t="s">
        <v>605</v>
      </c>
      <c r="D86" s="152"/>
      <c r="E86" s="151"/>
      <c r="F86" s="151"/>
      <c r="G86" s="151"/>
      <c r="H86" s="151"/>
      <c r="I86" s="151"/>
      <c r="J86" s="151"/>
      <c r="K86" s="151"/>
      <c r="L86" s="151"/>
      <c r="M86" s="114">
        <f t="shared" si="1"/>
        <v>0</v>
      </c>
      <c r="N86" s="153"/>
    </row>
    <row r="87" spans="1:14" ht="18">
      <c r="A87" s="150"/>
      <c r="B87" s="151"/>
      <c r="C87" s="152"/>
      <c r="D87" s="152"/>
      <c r="E87" s="151"/>
      <c r="F87" s="151"/>
      <c r="G87" s="151"/>
      <c r="H87" s="151"/>
      <c r="I87" s="151"/>
      <c r="J87" s="151"/>
      <c r="K87" s="151"/>
      <c r="L87" s="151"/>
      <c r="M87" s="114">
        <f t="shared" si="1"/>
        <v>0</v>
      </c>
      <c r="N87" s="153"/>
    </row>
    <row r="88" spans="1:14" ht="18">
      <c r="A88" s="132" t="str">
        <f>'WAG Menu'!$H$22</f>
        <v>Lemon Mousse</v>
      </c>
      <c r="B88" s="305" t="s">
        <v>769</v>
      </c>
      <c r="C88" s="307" t="s">
        <v>642</v>
      </c>
      <c r="D88" s="152"/>
      <c r="E88" s="151"/>
      <c r="F88" s="151"/>
      <c r="G88" s="151"/>
      <c r="H88" s="151"/>
      <c r="I88" s="151"/>
      <c r="J88" s="151"/>
      <c r="K88" s="151"/>
      <c r="L88" s="151"/>
      <c r="M88" s="114">
        <f t="shared" si="1"/>
        <v>0</v>
      </c>
      <c r="N88" s="153"/>
    </row>
    <row r="89" spans="1:14" ht="35.25" customHeight="1">
      <c r="A89" s="304" t="s">
        <v>964</v>
      </c>
      <c r="B89" s="305" t="s">
        <v>252</v>
      </c>
      <c r="C89" s="307" t="s">
        <v>610</v>
      </c>
      <c r="D89" s="152"/>
      <c r="E89" s="151"/>
      <c r="F89" s="151"/>
      <c r="G89" s="151"/>
      <c r="H89" s="151"/>
      <c r="I89" s="151"/>
      <c r="J89" s="151"/>
      <c r="K89" s="151"/>
      <c r="L89" s="151"/>
      <c r="M89" s="114">
        <f t="shared" si="1"/>
        <v>0</v>
      </c>
      <c r="N89" s="153"/>
    </row>
    <row r="90" spans="1:14" ht="16.5" customHeight="1">
      <c r="A90" s="304" t="s">
        <v>59</v>
      </c>
      <c r="B90" s="305" t="s">
        <v>769</v>
      </c>
      <c r="C90" s="307"/>
      <c r="D90" s="152"/>
      <c r="E90" s="151"/>
      <c r="F90" s="151"/>
      <c r="G90" s="151"/>
      <c r="H90" s="151"/>
      <c r="I90" s="151"/>
      <c r="J90" s="151"/>
      <c r="K90" s="151"/>
      <c r="L90" s="151"/>
      <c r="M90" s="114">
        <f t="shared" si="1"/>
        <v>0</v>
      </c>
      <c r="N90" s="153"/>
    </row>
    <row r="91" spans="1:14" ht="18">
      <c r="A91" s="267"/>
      <c r="B91" s="151"/>
      <c r="C91" s="152"/>
      <c r="D91" s="152"/>
      <c r="E91" s="151"/>
      <c r="F91" s="151"/>
      <c r="G91" s="151"/>
      <c r="H91" s="151"/>
      <c r="I91" s="151"/>
      <c r="J91" s="151"/>
      <c r="K91" s="151"/>
      <c r="L91" s="151"/>
      <c r="M91" s="114">
        <f t="shared" si="1"/>
        <v>0</v>
      </c>
      <c r="N91" s="153"/>
    </row>
    <row r="92" spans="1:14" ht="18">
      <c r="A92" s="267"/>
      <c r="B92" s="151"/>
      <c r="C92" s="152"/>
      <c r="D92" s="152"/>
      <c r="E92" s="151"/>
      <c r="F92" s="151"/>
      <c r="G92" s="151"/>
      <c r="H92" s="151"/>
      <c r="I92" s="151"/>
      <c r="J92" s="151"/>
      <c r="K92" s="151"/>
      <c r="L92" s="151"/>
      <c r="M92" s="114">
        <f t="shared" si="1"/>
        <v>0</v>
      </c>
      <c r="N92" s="153"/>
    </row>
    <row r="93" spans="1:14" ht="18">
      <c r="A93" s="267"/>
      <c r="B93" s="151"/>
      <c r="C93" s="152"/>
      <c r="D93" s="152"/>
      <c r="E93" s="151"/>
      <c r="F93" s="151"/>
      <c r="G93" s="151"/>
      <c r="H93" s="151"/>
      <c r="I93" s="151"/>
      <c r="J93" s="151"/>
      <c r="K93" s="151"/>
      <c r="L93" s="151"/>
      <c r="M93" s="114">
        <f t="shared" si="1"/>
        <v>0</v>
      </c>
      <c r="N93" s="153"/>
    </row>
    <row r="94" spans="1:14" ht="31.5" customHeight="1">
      <c r="A94" s="267"/>
      <c r="B94" s="151"/>
      <c r="C94" s="152"/>
      <c r="D94" s="152"/>
      <c r="E94" s="151"/>
      <c r="F94" s="151"/>
      <c r="G94" s="151"/>
      <c r="H94" s="151"/>
      <c r="I94" s="151"/>
      <c r="J94" s="151"/>
      <c r="K94" s="151"/>
      <c r="L94" s="151"/>
      <c r="M94" s="114">
        <f t="shared" si="1"/>
        <v>0</v>
      </c>
      <c r="N94" s="153"/>
    </row>
    <row r="95" spans="1:14" ht="23.25" thickBot="1">
      <c r="A95" s="555" t="s">
        <v>190</v>
      </c>
      <c r="B95" s="556"/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7"/>
    </row>
    <row r="96" spans="1:14" ht="29.25" customHeight="1" thickTop="1">
      <c r="A96" s="133" t="str">
        <f>'WAG Menu'!$H$27</f>
        <v>Roast Turkey</v>
      </c>
      <c r="B96" s="112" t="s">
        <v>231</v>
      </c>
      <c r="C96" s="251" t="s">
        <v>684</v>
      </c>
      <c r="D96" s="113"/>
      <c r="E96" s="112"/>
      <c r="F96" s="112"/>
      <c r="G96" s="112"/>
      <c r="H96" s="112"/>
      <c r="I96" s="112"/>
      <c r="J96" s="112"/>
      <c r="K96" s="112"/>
      <c r="L96" s="112"/>
      <c r="M96" s="114">
        <f aca="true" t="shared" si="2" ref="M96:M143">SUM(F96:L96)</f>
        <v>0</v>
      </c>
      <c r="N96" s="115"/>
    </row>
    <row r="97" spans="1:14" ht="36">
      <c r="A97" s="150" t="s">
        <v>410</v>
      </c>
      <c r="B97" s="118" t="s">
        <v>45</v>
      </c>
      <c r="C97" s="152" t="s">
        <v>613</v>
      </c>
      <c r="D97" s="119"/>
      <c r="E97" s="118"/>
      <c r="F97" s="118"/>
      <c r="G97" s="118"/>
      <c r="H97" s="118"/>
      <c r="I97" s="118"/>
      <c r="J97" s="118"/>
      <c r="K97" s="118"/>
      <c r="L97" s="118"/>
      <c r="M97" s="122">
        <f t="shared" si="2"/>
        <v>0</v>
      </c>
      <c r="N97" s="120"/>
    </row>
    <row r="98" spans="1:14" ht="36">
      <c r="A98" s="150" t="s">
        <v>411</v>
      </c>
      <c r="B98" s="118" t="s">
        <v>45</v>
      </c>
      <c r="C98" s="152" t="s">
        <v>614</v>
      </c>
      <c r="D98" s="119"/>
      <c r="E98" s="118"/>
      <c r="F98" s="118"/>
      <c r="G98" s="118"/>
      <c r="H98" s="118"/>
      <c r="I98" s="118"/>
      <c r="J98" s="118"/>
      <c r="K98" s="118"/>
      <c r="L98" s="118"/>
      <c r="M98" s="122">
        <f t="shared" si="2"/>
        <v>0</v>
      </c>
      <c r="N98" s="120"/>
    </row>
    <row r="99" spans="1:14" ht="18">
      <c r="A99" s="150" t="s">
        <v>412</v>
      </c>
      <c r="B99" s="112" t="s">
        <v>231</v>
      </c>
      <c r="C99" s="119"/>
      <c r="D99" s="119"/>
      <c r="E99" s="118"/>
      <c r="F99" s="118"/>
      <c r="G99" s="118"/>
      <c r="H99" s="118"/>
      <c r="I99" s="118"/>
      <c r="J99" s="118"/>
      <c r="K99" s="118"/>
      <c r="L99" s="118"/>
      <c r="M99" s="122">
        <f t="shared" si="2"/>
        <v>0</v>
      </c>
      <c r="N99" s="120"/>
    </row>
    <row r="100" spans="1:14" ht="18">
      <c r="A100" s="150"/>
      <c r="B100" s="118"/>
      <c r="C100" s="119"/>
      <c r="D100" s="119"/>
      <c r="E100" s="118"/>
      <c r="F100" s="118"/>
      <c r="G100" s="118"/>
      <c r="H100" s="118"/>
      <c r="I100" s="118"/>
      <c r="J100" s="118"/>
      <c r="K100" s="118"/>
      <c r="L100" s="118"/>
      <c r="M100" s="122">
        <f t="shared" si="2"/>
        <v>0</v>
      </c>
      <c r="N100" s="120"/>
    </row>
    <row r="101" spans="1:14" ht="36">
      <c r="A101" s="132" t="str">
        <f>'WAG Menu'!$H$28</f>
        <v>Turkey Gravy</v>
      </c>
      <c r="B101" s="118" t="s">
        <v>322</v>
      </c>
      <c r="C101" s="119" t="s">
        <v>577</v>
      </c>
      <c r="D101" s="119"/>
      <c r="E101" s="118"/>
      <c r="F101" s="118"/>
      <c r="G101" s="118"/>
      <c r="H101" s="118"/>
      <c r="I101" s="118"/>
      <c r="J101" s="118"/>
      <c r="K101" s="118"/>
      <c r="L101" s="118"/>
      <c r="M101" s="122">
        <f t="shared" si="2"/>
        <v>0</v>
      </c>
      <c r="N101" s="120"/>
    </row>
    <row r="102" spans="1:14" ht="36">
      <c r="A102" s="150" t="s">
        <v>509</v>
      </c>
      <c r="B102" s="118" t="s">
        <v>322</v>
      </c>
      <c r="C102" s="119"/>
      <c r="D102" s="119"/>
      <c r="E102" s="118"/>
      <c r="F102" s="118"/>
      <c r="G102" s="118"/>
      <c r="H102" s="118"/>
      <c r="I102" s="118"/>
      <c r="J102" s="118"/>
      <c r="K102" s="118"/>
      <c r="L102" s="118"/>
      <c r="M102" s="122">
        <f t="shared" si="2"/>
        <v>0</v>
      </c>
      <c r="N102" s="120"/>
    </row>
    <row r="103" spans="1:14" ht="18">
      <c r="A103" s="150"/>
      <c r="B103" s="151"/>
      <c r="C103" s="119"/>
      <c r="D103" s="119"/>
      <c r="E103" s="118"/>
      <c r="F103" s="118"/>
      <c r="G103" s="118"/>
      <c r="H103" s="118"/>
      <c r="I103" s="118"/>
      <c r="J103" s="118"/>
      <c r="K103" s="118"/>
      <c r="L103" s="118"/>
      <c r="M103" s="122"/>
      <c r="N103" s="120"/>
    </row>
    <row r="104" spans="1:14" ht="28.5" customHeight="1">
      <c r="A104" s="132" t="str">
        <f>'WAG Menu'!$H$29</f>
        <v>Mashed Potatoes</v>
      </c>
      <c r="B104" s="151" t="s">
        <v>230</v>
      </c>
      <c r="C104" s="152" t="s">
        <v>625</v>
      </c>
      <c r="D104" s="119"/>
      <c r="E104" s="118"/>
      <c r="F104" s="118"/>
      <c r="G104" s="118"/>
      <c r="H104" s="118"/>
      <c r="I104" s="118"/>
      <c r="J104" s="118"/>
      <c r="K104" s="118"/>
      <c r="L104" s="118"/>
      <c r="M104" s="122">
        <f t="shared" si="2"/>
        <v>0</v>
      </c>
      <c r="N104" s="120"/>
    </row>
    <row r="105" spans="1:14" ht="18">
      <c r="A105" s="150" t="s">
        <v>102</v>
      </c>
      <c r="B105" s="151" t="s">
        <v>230</v>
      </c>
      <c r="C105" s="152" t="s">
        <v>656</v>
      </c>
      <c r="D105" s="119"/>
      <c r="E105" s="118"/>
      <c r="F105" s="118"/>
      <c r="G105" s="118"/>
      <c r="H105" s="118"/>
      <c r="I105" s="118"/>
      <c r="J105" s="118"/>
      <c r="K105" s="118"/>
      <c r="L105" s="118"/>
      <c r="M105" s="122">
        <f t="shared" si="2"/>
        <v>0</v>
      </c>
      <c r="N105" s="120"/>
    </row>
    <row r="106" spans="1:14" ht="18">
      <c r="A106" s="150"/>
      <c r="B106" s="118"/>
      <c r="C106" s="119"/>
      <c r="D106" s="119"/>
      <c r="E106" s="118"/>
      <c r="F106" s="118"/>
      <c r="G106" s="118"/>
      <c r="H106" s="118"/>
      <c r="I106" s="118"/>
      <c r="J106" s="118"/>
      <c r="K106" s="118"/>
      <c r="L106" s="118"/>
      <c r="M106" s="122">
        <f t="shared" si="2"/>
        <v>0</v>
      </c>
      <c r="N106" s="120"/>
    </row>
    <row r="107" spans="1:14" ht="36">
      <c r="A107" s="132" t="str">
        <f>'WAG Menu'!$H$30</f>
        <v>Green Beans</v>
      </c>
      <c r="B107" s="151" t="s">
        <v>219</v>
      </c>
      <c r="C107" s="119" t="s">
        <v>601</v>
      </c>
      <c r="D107" s="119"/>
      <c r="E107" s="118"/>
      <c r="F107" s="118"/>
      <c r="G107" s="118"/>
      <c r="H107" s="118"/>
      <c r="I107" s="118"/>
      <c r="J107" s="118"/>
      <c r="K107" s="118"/>
      <c r="L107" s="118"/>
      <c r="M107" s="122">
        <f t="shared" si="2"/>
        <v>0</v>
      </c>
      <c r="N107" s="120"/>
    </row>
    <row r="108" spans="1:14" ht="36">
      <c r="A108" s="150" t="s">
        <v>69</v>
      </c>
      <c r="B108" s="151" t="s">
        <v>252</v>
      </c>
      <c r="C108" s="119" t="s">
        <v>601</v>
      </c>
      <c r="D108" s="119"/>
      <c r="E108" s="118"/>
      <c r="F108" s="118"/>
      <c r="G108" s="118"/>
      <c r="H108" s="118"/>
      <c r="I108" s="118"/>
      <c r="J108" s="118"/>
      <c r="K108" s="118"/>
      <c r="L108" s="118"/>
      <c r="M108" s="122">
        <f t="shared" si="2"/>
        <v>0</v>
      </c>
      <c r="N108" s="120"/>
    </row>
    <row r="109" spans="1:14" ht="36">
      <c r="A109" s="150" t="s">
        <v>70</v>
      </c>
      <c r="B109" s="151" t="s">
        <v>252</v>
      </c>
      <c r="C109" s="119" t="s">
        <v>601</v>
      </c>
      <c r="D109" s="119"/>
      <c r="E109" s="118"/>
      <c r="F109" s="118"/>
      <c r="G109" s="118"/>
      <c r="H109" s="118"/>
      <c r="I109" s="118"/>
      <c r="J109" s="118"/>
      <c r="K109" s="118"/>
      <c r="L109" s="118"/>
      <c r="M109" s="122">
        <f t="shared" si="2"/>
        <v>0</v>
      </c>
      <c r="N109" s="120"/>
    </row>
    <row r="110" spans="1:14" ht="18">
      <c r="A110" s="150"/>
      <c r="B110" s="118"/>
      <c r="C110" s="119"/>
      <c r="D110" s="119"/>
      <c r="E110" s="118"/>
      <c r="F110" s="118"/>
      <c r="G110" s="118"/>
      <c r="H110" s="118"/>
      <c r="I110" s="118"/>
      <c r="J110" s="118"/>
      <c r="K110" s="118"/>
      <c r="L110" s="118"/>
      <c r="M110" s="122">
        <f t="shared" si="2"/>
        <v>0</v>
      </c>
      <c r="N110" s="120"/>
    </row>
    <row r="111" spans="1:14" ht="18">
      <c r="A111" s="240"/>
      <c r="B111" s="151"/>
      <c r="C111" s="152"/>
      <c r="D111" s="119"/>
      <c r="E111" s="118"/>
      <c r="F111" s="118"/>
      <c r="G111" s="118"/>
      <c r="H111" s="118"/>
      <c r="I111" s="118"/>
      <c r="J111" s="118"/>
      <c r="K111" s="118"/>
      <c r="L111" s="118"/>
      <c r="M111" s="122">
        <f t="shared" si="2"/>
        <v>0</v>
      </c>
      <c r="N111" s="120"/>
    </row>
    <row r="112" spans="1:14" ht="43.5" customHeight="1">
      <c r="A112" s="132" t="str">
        <f>'WAG Menu'!$H$31</f>
        <v>Peach Pie</v>
      </c>
      <c r="B112" s="305" t="s">
        <v>825</v>
      </c>
      <c r="C112" s="307" t="s">
        <v>822</v>
      </c>
      <c r="D112" s="119"/>
      <c r="E112" s="118"/>
      <c r="F112" s="118"/>
      <c r="G112" s="118"/>
      <c r="H112" s="118"/>
      <c r="I112" s="118"/>
      <c r="J112" s="118"/>
      <c r="K112" s="118"/>
      <c r="L112" s="118"/>
      <c r="M112" s="122">
        <f t="shared" si="2"/>
        <v>0</v>
      </c>
      <c r="N112" s="120"/>
    </row>
    <row r="113" spans="1:14" ht="36">
      <c r="A113" s="304" t="s">
        <v>821</v>
      </c>
      <c r="B113" s="305" t="s">
        <v>252</v>
      </c>
      <c r="C113" s="307" t="s">
        <v>822</v>
      </c>
      <c r="D113" s="119"/>
      <c r="E113" s="118"/>
      <c r="F113" s="118"/>
      <c r="G113" s="118"/>
      <c r="H113" s="118"/>
      <c r="I113" s="118"/>
      <c r="J113" s="118"/>
      <c r="K113" s="118"/>
      <c r="L113" s="118"/>
      <c r="M113" s="122">
        <f t="shared" si="2"/>
        <v>0</v>
      </c>
      <c r="N113" s="120"/>
    </row>
    <row r="114" spans="1:14" ht="18">
      <c r="A114" s="304" t="s">
        <v>823</v>
      </c>
      <c r="B114" s="305" t="s">
        <v>824</v>
      </c>
      <c r="C114" s="307"/>
      <c r="D114" s="119"/>
      <c r="E114" s="118"/>
      <c r="F114" s="118"/>
      <c r="G114" s="118"/>
      <c r="H114" s="118"/>
      <c r="I114" s="118"/>
      <c r="J114" s="118"/>
      <c r="K114" s="118"/>
      <c r="L114" s="118"/>
      <c r="M114" s="122">
        <f t="shared" si="2"/>
        <v>0</v>
      </c>
      <c r="N114" s="120"/>
    </row>
    <row r="115" spans="1:14" ht="18">
      <c r="A115" s="150"/>
      <c r="B115" s="118"/>
      <c r="C115" s="266"/>
      <c r="D115" s="119"/>
      <c r="E115" s="118"/>
      <c r="F115" s="118"/>
      <c r="G115" s="118"/>
      <c r="H115" s="118"/>
      <c r="I115" s="118"/>
      <c r="J115" s="118"/>
      <c r="K115" s="118"/>
      <c r="L115" s="118"/>
      <c r="M115" s="122">
        <f t="shared" si="2"/>
        <v>0</v>
      </c>
      <c r="N115" s="120"/>
    </row>
    <row r="116" spans="1:14" ht="36">
      <c r="A116" s="240" t="s">
        <v>111</v>
      </c>
      <c r="B116" s="151" t="s">
        <v>252</v>
      </c>
      <c r="C116" s="152" t="s">
        <v>41</v>
      </c>
      <c r="D116" s="119"/>
      <c r="E116" s="118"/>
      <c r="F116" s="118"/>
      <c r="G116" s="118"/>
      <c r="H116" s="118"/>
      <c r="I116" s="118"/>
      <c r="J116" s="118"/>
      <c r="K116" s="118"/>
      <c r="L116" s="118"/>
      <c r="M116" s="122">
        <f t="shared" si="2"/>
        <v>0</v>
      </c>
      <c r="N116" s="120"/>
    </row>
    <row r="117" spans="1:14" ht="36">
      <c r="A117" s="240" t="s">
        <v>112</v>
      </c>
      <c r="B117" s="151" t="s">
        <v>252</v>
      </c>
      <c r="C117" s="152" t="s">
        <v>41</v>
      </c>
      <c r="D117" s="119"/>
      <c r="E117" s="118"/>
      <c r="F117" s="118"/>
      <c r="G117" s="118"/>
      <c r="H117" s="118"/>
      <c r="I117" s="118"/>
      <c r="J117" s="118"/>
      <c r="K117" s="118"/>
      <c r="L117" s="118"/>
      <c r="M117" s="122">
        <f t="shared" si="2"/>
        <v>0</v>
      </c>
      <c r="N117" s="120"/>
    </row>
    <row r="118" spans="1:14" ht="18">
      <c r="A118" s="150"/>
      <c r="B118" s="118"/>
      <c r="C118" s="266"/>
      <c r="D118" s="119"/>
      <c r="E118" s="118"/>
      <c r="F118" s="118"/>
      <c r="G118" s="118"/>
      <c r="H118" s="118"/>
      <c r="I118" s="118"/>
      <c r="J118" s="118"/>
      <c r="K118" s="118"/>
      <c r="L118" s="118"/>
      <c r="M118" s="122">
        <f t="shared" si="2"/>
        <v>0</v>
      </c>
      <c r="N118" s="120"/>
    </row>
    <row r="119" spans="1:14" ht="18">
      <c r="A119" s="150"/>
      <c r="B119" s="118"/>
      <c r="C119" s="119"/>
      <c r="D119" s="119"/>
      <c r="E119" s="118"/>
      <c r="F119" s="118"/>
      <c r="G119" s="118"/>
      <c r="H119" s="118"/>
      <c r="I119" s="118"/>
      <c r="J119" s="118"/>
      <c r="K119" s="118"/>
      <c r="L119" s="118"/>
      <c r="M119" s="122">
        <f t="shared" si="2"/>
        <v>0</v>
      </c>
      <c r="N119" s="120"/>
    </row>
    <row r="120" spans="1:14" ht="36">
      <c r="A120" s="132" t="str">
        <f>'WAG Menu'!$H$34</f>
        <v>Salisbury Steak with Beef Gravy</v>
      </c>
      <c r="B120" s="314" t="s">
        <v>61</v>
      </c>
      <c r="C120" s="313" t="s">
        <v>653</v>
      </c>
      <c r="D120" s="119"/>
      <c r="E120" s="118"/>
      <c r="F120" s="118"/>
      <c r="G120" s="118"/>
      <c r="H120" s="118"/>
      <c r="I120" s="118"/>
      <c r="J120" s="118"/>
      <c r="K120" s="118"/>
      <c r="L120" s="118"/>
      <c r="M120" s="122">
        <f t="shared" si="2"/>
        <v>0</v>
      </c>
      <c r="N120" s="120"/>
    </row>
    <row r="121" spans="1:14" ht="36">
      <c r="A121" s="304" t="s">
        <v>458</v>
      </c>
      <c r="B121" s="305" t="s">
        <v>45</v>
      </c>
      <c r="C121" s="313" t="s">
        <v>653</v>
      </c>
      <c r="D121" s="119"/>
      <c r="E121" s="118"/>
      <c r="F121" s="118"/>
      <c r="G121" s="118"/>
      <c r="H121" s="118"/>
      <c r="I121" s="118"/>
      <c r="J121" s="118"/>
      <c r="K121" s="118"/>
      <c r="L121" s="118"/>
      <c r="M121" s="122">
        <f t="shared" si="2"/>
        <v>0</v>
      </c>
      <c r="N121" s="120"/>
    </row>
    <row r="122" spans="1:14" ht="36">
      <c r="A122" s="304" t="s">
        <v>459</v>
      </c>
      <c r="B122" s="305" t="s">
        <v>45</v>
      </c>
      <c r="C122" s="313" t="s">
        <v>653</v>
      </c>
      <c r="D122" s="119"/>
      <c r="E122" s="118"/>
      <c r="F122" s="118"/>
      <c r="G122" s="118"/>
      <c r="H122" s="118"/>
      <c r="I122" s="118"/>
      <c r="J122" s="118"/>
      <c r="K122" s="118"/>
      <c r="L122" s="118"/>
      <c r="M122" s="122">
        <f t="shared" si="2"/>
        <v>0</v>
      </c>
      <c r="N122" s="120"/>
    </row>
    <row r="123" spans="1:14" ht="18">
      <c r="A123" s="150" t="s">
        <v>137</v>
      </c>
      <c r="B123" s="118" t="s">
        <v>231</v>
      </c>
      <c r="C123" s="251" t="s">
        <v>645</v>
      </c>
      <c r="D123" s="119"/>
      <c r="E123" s="118"/>
      <c r="F123" s="118"/>
      <c r="G123" s="118"/>
      <c r="H123" s="118"/>
      <c r="I123" s="118"/>
      <c r="J123" s="118"/>
      <c r="K123" s="118"/>
      <c r="L123" s="118"/>
      <c r="M123" s="122">
        <f t="shared" si="2"/>
        <v>0</v>
      </c>
      <c r="N123" s="120"/>
    </row>
    <row r="124" spans="1:14" ht="18">
      <c r="A124" s="304" t="s">
        <v>460</v>
      </c>
      <c r="B124" s="305" t="s">
        <v>231</v>
      </c>
      <c r="C124" s="307" t="s">
        <v>654</v>
      </c>
      <c r="D124" s="119"/>
      <c r="E124" s="118"/>
      <c r="F124" s="118"/>
      <c r="G124" s="118"/>
      <c r="H124" s="118"/>
      <c r="I124" s="118"/>
      <c r="J124" s="118"/>
      <c r="K124" s="118"/>
      <c r="L124" s="118"/>
      <c r="M124" s="122">
        <f t="shared" si="2"/>
        <v>0</v>
      </c>
      <c r="N124" s="120"/>
    </row>
    <row r="125" spans="1:14" ht="36">
      <c r="A125" s="304" t="s">
        <v>741</v>
      </c>
      <c r="B125" s="311" t="s">
        <v>322</v>
      </c>
      <c r="C125" s="312" t="s">
        <v>577</v>
      </c>
      <c r="D125" s="312"/>
      <c r="E125" s="311"/>
      <c r="F125" s="311"/>
      <c r="G125" s="311"/>
      <c r="H125" s="311"/>
      <c r="I125" s="311"/>
      <c r="J125" s="311"/>
      <c r="K125" s="311"/>
      <c r="L125" s="311"/>
      <c r="M125" s="308">
        <f t="shared" si="2"/>
        <v>0</v>
      </c>
      <c r="N125" s="323"/>
    </row>
    <row r="126" spans="1:14" ht="36">
      <c r="A126" s="304" t="s">
        <v>462</v>
      </c>
      <c r="B126" s="311" t="s">
        <v>322</v>
      </c>
      <c r="C126" s="312"/>
      <c r="D126" s="312"/>
      <c r="E126" s="311"/>
      <c r="F126" s="311"/>
      <c r="G126" s="311"/>
      <c r="H126" s="311"/>
      <c r="I126" s="311"/>
      <c r="J126" s="311"/>
      <c r="K126" s="311"/>
      <c r="L126" s="311"/>
      <c r="M126" s="308">
        <f t="shared" si="2"/>
        <v>0</v>
      </c>
      <c r="N126" s="323"/>
    </row>
    <row r="127" spans="1:14" ht="36">
      <c r="A127" s="304" t="s">
        <v>892</v>
      </c>
      <c r="B127" s="311" t="s">
        <v>322</v>
      </c>
      <c r="C127" s="307"/>
      <c r="D127" s="312"/>
      <c r="E127" s="311"/>
      <c r="F127" s="311"/>
      <c r="G127" s="311"/>
      <c r="H127" s="311"/>
      <c r="I127" s="311"/>
      <c r="J127" s="311"/>
      <c r="K127" s="311"/>
      <c r="L127" s="311"/>
      <c r="M127" s="308">
        <f t="shared" si="2"/>
        <v>0</v>
      </c>
      <c r="N127" s="323"/>
    </row>
    <row r="128" spans="1:14" ht="18">
      <c r="A128" s="150"/>
      <c r="B128" s="151"/>
      <c r="C128" s="152"/>
      <c r="D128" s="119"/>
      <c r="E128" s="118"/>
      <c r="F128" s="118"/>
      <c r="G128" s="118"/>
      <c r="H128" s="118"/>
      <c r="I128" s="118"/>
      <c r="J128" s="118"/>
      <c r="K128" s="118"/>
      <c r="L128" s="118"/>
      <c r="M128" s="122">
        <f t="shared" si="2"/>
        <v>0</v>
      </c>
      <c r="N128" s="120"/>
    </row>
    <row r="129" spans="1:14" ht="36">
      <c r="A129" s="132" t="str">
        <f>'WAG Menu'!$H$36</f>
        <v>Montego Vegetables </v>
      </c>
      <c r="B129" s="151" t="s">
        <v>219</v>
      </c>
      <c r="C129" s="119" t="s">
        <v>601</v>
      </c>
      <c r="D129" s="119"/>
      <c r="E129" s="118"/>
      <c r="F129" s="118"/>
      <c r="G129" s="118"/>
      <c r="H129" s="118"/>
      <c r="I129" s="118"/>
      <c r="J129" s="118"/>
      <c r="K129" s="118"/>
      <c r="L129" s="118"/>
      <c r="M129" s="122">
        <f t="shared" si="2"/>
        <v>0</v>
      </c>
      <c r="N129" s="120"/>
    </row>
    <row r="130" spans="1:14" ht="38.25" customHeight="1">
      <c r="A130" s="150" t="s">
        <v>826</v>
      </c>
      <c r="B130" s="151" t="s">
        <v>252</v>
      </c>
      <c r="C130" s="119" t="s">
        <v>601</v>
      </c>
      <c r="D130" s="119"/>
      <c r="E130" s="118"/>
      <c r="F130" s="118"/>
      <c r="G130" s="118"/>
      <c r="H130" s="118"/>
      <c r="I130" s="118"/>
      <c r="J130" s="118"/>
      <c r="K130" s="118"/>
      <c r="L130" s="118"/>
      <c r="M130" s="122">
        <f t="shared" si="2"/>
        <v>0</v>
      </c>
      <c r="N130" s="120"/>
    </row>
    <row r="131" spans="1:14" ht="36">
      <c r="A131" s="150" t="s">
        <v>827</v>
      </c>
      <c r="B131" s="151" t="s">
        <v>252</v>
      </c>
      <c r="C131" s="119" t="s">
        <v>601</v>
      </c>
      <c r="D131" s="119"/>
      <c r="E131" s="118"/>
      <c r="F131" s="118"/>
      <c r="G131" s="118"/>
      <c r="H131" s="118"/>
      <c r="I131" s="118"/>
      <c r="J131" s="118"/>
      <c r="K131" s="118"/>
      <c r="L131" s="118"/>
      <c r="M131" s="122">
        <f t="shared" si="2"/>
        <v>0</v>
      </c>
      <c r="N131" s="120"/>
    </row>
    <row r="132" spans="1:14" ht="18">
      <c r="A132" s="150"/>
      <c r="B132" s="151"/>
      <c r="C132" s="119"/>
      <c r="D132" s="119"/>
      <c r="E132" s="118"/>
      <c r="F132" s="118"/>
      <c r="G132" s="118"/>
      <c r="H132" s="118"/>
      <c r="I132" s="118"/>
      <c r="J132" s="118"/>
      <c r="K132" s="118"/>
      <c r="L132" s="118"/>
      <c r="M132" s="122">
        <f t="shared" si="2"/>
        <v>0</v>
      </c>
      <c r="N132" s="120"/>
    </row>
    <row r="133" spans="1:14" ht="36">
      <c r="A133" s="132" t="str">
        <f>'WAG Menu'!$H$37</f>
        <v>Honeydew Melon</v>
      </c>
      <c r="B133" s="151" t="s">
        <v>219</v>
      </c>
      <c r="C133" s="152" t="s">
        <v>673</v>
      </c>
      <c r="D133" s="119"/>
      <c r="E133" s="118"/>
      <c r="F133" s="118"/>
      <c r="G133" s="118"/>
      <c r="H133" s="118"/>
      <c r="I133" s="118"/>
      <c r="J133" s="118"/>
      <c r="K133" s="118"/>
      <c r="L133" s="118"/>
      <c r="M133" s="122">
        <f t="shared" si="2"/>
        <v>0</v>
      </c>
      <c r="N133" s="120"/>
    </row>
    <row r="134" spans="1:14" ht="36">
      <c r="A134" s="150" t="s">
        <v>499</v>
      </c>
      <c r="B134" s="151" t="s">
        <v>252</v>
      </c>
      <c r="C134" s="152" t="s">
        <v>587</v>
      </c>
      <c r="D134" s="119"/>
      <c r="E134" s="118"/>
      <c r="F134" s="118"/>
      <c r="G134" s="118"/>
      <c r="H134" s="118"/>
      <c r="I134" s="118"/>
      <c r="J134" s="118"/>
      <c r="K134" s="118"/>
      <c r="L134" s="118"/>
      <c r="M134" s="122">
        <f t="shared" si="2"/>
        <v>0</v>
      </c>
      <c r="N134" s="120"/>
    </row>
    <row r="135" spans="1:14" ht="36">
      <c r="A135" s="150" t="s">
        <v>500</v>
      </c>
      <c r="B135" s="151" t="s">
        <v>252</v>
      </c>
      <c r="C135" s="152" t="s">
        <v>588</v>
      </c>
      <c r="D135" s="119"/>
      <c r="E135" s="118"/>
      <c r="F135" s="118"/>
      <c r="G135" s="118"/>
      <c r="H135" s="118"/>
      <c r="I135" s="118"/>
      <c r="J135" s="118"/>
      <c r="K135" s="118"/>
      <c r="L135" s="118"/>
      <c r="M135" s="122">
        <f t="shared" si="2"/>
        <v>0</v>
      </c>
      <c r="N135" s="120"/>
    </row>
    <row r="136" spans="1:14" ht="36">
      <c r="A136" s="249" t="s">
        <v>501</v>
      </c>
      <c r="B136" s="151" t="s">
        <v>219</v>
      </c>
      <c r="C136" s="152" t="s">
        <v>693</v>
      </c>
      <c r="D136" s="119"/>
      <c r="E136" s="118"/>
      <c r="F136" s="118"/>
      <c r="G136" s="118"/>
      <c r="H136" s="118"/>
      <c r="I136" s="118"/>
      <c r="J136" s="118"/>
      <c r="K136" s="118"/>
      <c r="L136" s="118"/>
      <c r="M136" s="122">
        <f t="shared" si="2"/>
        <v>0</v>
      </c>
      <c r="N136" s="120"/>
    </row>
    <row r="137" spans="1:14" ht="36">
      <c r="A137" s="150" t="s">
        <v>502</v>
      </c>
      <c r="B137" s="151" t="s">
        <v>252</v>
      </c>
      <c r="C137" s="152" t="s">
        <v>587</v>
      </c>
      <c r="D137" s="119"/>
      <c r="E137" s="118"/>
      <c r="F137" s="118"/>
      <c r="G137" s="118"/>
      <c r="H137" s="118"/>
      <c r="I137" s="118"/>
      <c r="J137" s="118"/>
      <c r="K137" s="118"/>
      <c r="L137" s="118"/>
      <c r="M137" s="122">
        <f t="shared" si="2"/>
        <v>0</v>
      </c>
      <c r="N137" s="120"/>
    </row>
    <row r="138" spans="1:14" ht="36">
      <c r="A138" s="150" t="s">
        <v>503</v>
      </c>
      <c r="B138" s="151" t="s">
        <v>252</v>
      </c>
      <c r="C138" s="152" t="s">
        <v>588</v>
      </c>
      <c r="D138" s="119"/>
      <c r="E138" s="118"/>
      <c r="F138" s="118"/>
      <c r="G138" s="118"/>
      <c r="H138" s="118"/>
      <c r="I138" s="118"/>
      <c r="J138" s="118"/>
      <c r="K138" s="118"/>
      <c r="L138" s="118"/>
      <c r="M138" s="122">
        <f t="shared" si="2"/>
        <v>0</v>
      </c>
      <c r="N138" s="120"/>
    </row>
    <row r="139" spans="1:14" ht="18">
      <c r="A139" s="150"/>
      <c r="B139" s="151"/>
      <c r="C139" s="152"/>
      <c r="D139" s="119"/>
      <c r="E139" s="118"/>
      <c r="F139" s="118"/>
      <c r="G139" s="118"/>
      <c r="H139" s="118"/>
      <c r="I139" s="118"/>
      <c r="J139" s="118"/>
      <c r="K139" s="118"/>
      <c r="L139" s="118"/>
      <c r="M139" s="122">
        <f t="shared" si="2"/>
        <v>0</v>
      </c>
      <c r="N139" s="120"/>
    </row>
    <row r="140" spans="1:14" ht="18">
      <c r="A140" s="267"/>
      <c r="B140" s="118"/>
      <c r="C140" s="152"/>
      <c r="D140" s="119"/>
      <c r="E140" s="118"/>
      <c r="F140" s="118"/>
      <c r="G140" s="118"/>
      <c r="H140" s="118"/>
      <c r="I140" s="118"/>
      <c r="J140" s="118"/>
      <c r="K140" s="118"/>
      <c r="L140" s="118"/>
      <c r="M140" s="122">
        <f t="shared" si="2"/>
        <v>0</v>
      </c>
      <c r="N140" s="120"/>
    </row>
    <row r="141" spans="1:14" ht="18">
      <c r="A141" s="249"/>
      <c r="B141" s="151"/>
      <c r="C141" s="152"/>
      <c r="D141" s="119"/>
      <c r="E141" s="118"/>
      <c r="F141" s="118"/>
      <c r="G141" s="118"/>
      <c r="H141" s="118"/>
      <c r="I141" s="118"/>
      <c r="J141" s="118"/>
      <c r="K141" s="118"/>
      <c r="L141" s="118"/>
      <c r="M141" s="122">
        <f t="shared" si="2"/>
        <v>0</v>
      </c>
      <c r="N141" s="120"/>
    </row>
    <row r="142" spans="1:14" ht="18">
      <c r="A142" s="249"/>
      <c r="B142" s="151"/>
      <c r="C142" s="152"/>
      <c r="D142" s="119"/>
      <c r="E142" s="118"/>
      <c r="F142" s="118"/>
      <c r="G142" s="118"/>
      <c r="H142" s="118"/>
      <c r="I142" s="118"/>
      <c r="J142" s="118"/>
      <c r="K142" s="118"/>
      <c r="L142" s="118"/>
      <c r="M142" s="122">
        <f t="shared" si="2"/>
        <v>0</v>
      </c>
      <c r="N142" s="120"/>
    </row>
    <row r="143" spans="1:14" ht="18">
      <c r="A143" s="150"/>
      <c r="B143" s="118"/>
      <c r="C143" s="119"/>
      <c r="D143" s="119"/>
      <c r="E143" s="118"/>
      <c r="F143" s="118"/>
      <c r="G143" s="118"/>
      <c r="H143" s="118"/>
      <c r="I143" s="118"/>
      <c r="J143" s="118"/>
      <c r="K143" s="118"/>
      <c r="L143" s="118"/>
      <c r="M143" s="122">
        <f t="shared" si="2"/>
        <v>0</v>
      </c>
      <c r="N143" s="120"/>
    </row>
    <row r="144" spans="1:14" ht="22.5">
      <c r="A144" s="574" t="s">
        <v>162</v>
      </c>
      <c r="B144" s="575"/>
      <c r="C144" s="57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6"/>
    </row>
    <row r="145" spans="1:14" ht="18">
      <c r="A145" s="155" t="s">
        <v>51</v>
      </c>
      <c r="B145" s="156" t="s">
        <v>168</v>
      </c>
      <c r="C145" s="157"/>
      <c r="D145" s="157" t="s">
        <v>164</v>
      </c>
      <c r="E145" s="157"/>
      <c r="F145" s="157" t="s">
        <v>165</v>
      </c>
      <c r="G145" s="157" t="s">
        <v>166</v>
      </c>
      <c r="H145" s="157"/>
      <c r="I145" s="158"/>
      <c r="J145" s="158"/>
      <c r="K145" s="158"/>
      <c r="L145" s="158"/>
      <c r="M145" s="159"/>
      <c r="N145" s="158"/>
    </row>
    <row r="146" spans="1:14" ht="18">
      <c r="A146" s="160"/>
      <c r="B146" s="161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9"/>
      <c r="N146" s="158"/>
    </row>
    <row r="147" spans="1:14" ht="18">
      <c r="A147" s="160"/>
      <c r="B147" s="161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9"/>
      <c r="N147" s="158"/>
    </row>
    <row r="148" spans="1:14" ht="18">
      <c r="A148" s="160"/>
      <c r="B148" s="161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58"/>
    </row>
    <row r="149" spans="1:14" ht="18">
      <c r="A149" s="160"/>
      <c r="B149" s="16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9"/>
      <c r="N149" s="158"/>
    </row>
    <row r="150" spans="1:14" ht="18">
      <c r="A150" s="160"/>
      <c r="B150" s="161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9"/>
      <c r="N150" s="158"/>
    </row>
    <row r="151" spans="1:14" ht="18">
      <c r="A151" s="155" t="s">
        <v>52</v>
      </c>
      <c r="B151" s="156" t="s">
        <v>168</v>
      </c>
      <c r="C151" s="157"/>
      <c r="D151" s="157" t="s">
        <v>164</v>
      </c>
      <c r="E151" s="157"/>
      <c r="F151" s="157" t="s">
        <v>165</v>
      </c>
      <c r="G151" s="157" t="s">
        <v>166</v>
      </c>
      <c r="H151" s="157"/>
      <c r="I151" s="158"/>
      <c r="J151" s="158"/>
      <c r="K151" s="158"/>
      <c r="L151" s="158"/>
      <c r="M151" s="159"/>
      <c r="N151" s="158"/>
    </row>
    <row r="152" spans="1:14" ht="18">
      <c r="A152" s="160"/>
      <c r="B152" s="161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8"/>
    </row>
    <row r="153" spans="1:14" ht="18">
      <c r="A153" s="160"/>
      <c r="B153" s="161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9"/>
      <c r="N153" s="158"/>
    </row>
    <row r="154" spans="1:14" ht="18">
      <c r="A154" s="160"/>
      <c r="B154" s="161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9"/>
      <c r="N154" s="158"/>
    </row>
    <row r="155" spans="1:14" ht="18">
      <c r="A155" s="160"/>
      <c r="B155" s="161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9"/>
      <c r="N155" s="158"/>
    </row>
    <row r="156" spans="1:14" ht="18">
      <c r="A156" s="160"/>
      <c r="B156" s="16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9"/>
      <c r="N156" s="158"/>
    </row>
    <row r="157" spans="1:14" ht="18">
      <c r="A157" s="160"/>
      <c r="B157" s="161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9"/>
      <c r="N157" s="158"/>
    </row>
    <row r="158" spans="1:14" ht="18">
      <c r="A158" s="160"/>
      <c r="B158" s="161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  <c r="N158" s="158"/>
    </row>
    <row r="159" spans="1:14" ht="18">
      <c r="A159" s="160"/>
      <c r="B159" s="161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9"/>
      <c r="N159" s="158"/>
    </row>
    <row r="160" spans="1:14" ht="18">
      <c r="A160" s="160"/>
      <c r="B160" s="161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  <c r="N160" s="158"/>
    </row>
    <row r="161" spans="1:14" ht="18">
      <c r="A161" s="160"/>
      <c r="B161" s="161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9"/>
      <c r="N161" s="158"/>
    </row>
    <row r="162" spans="1:14" ht="18">
      <c r="A162" s="155" t="s">
        <v>53</v>
      </c>
      <c r="B162" s="156" t="s">
        <v>168</v>
      </c>
      <c r="C162" s="157"/>
      <c r="D162" s="157" t="s">
        <v>164</v>
      </c>
      <c r="E162" s="157"/>
      <c r="F162" s="157" t="s">
        <v>165</v>
      </c>
      <c r="G162" s="157" t="s">
        <v>166</v>
      </c>
      <c r="H162" s="157"/>
      <c r="I162" s="158"/>
      <c r="J162" s="158"/>
      <c r="K162" s="158"/>
      <c r="L162" s="158"/>
      <c r="M162" s="159"/>
      <c r="N162" s="158"/>
    </row>
    <row r="163" spans="1:14" ht="18">
      <c r="A163" s="160"/>
      <c r="B163" s="161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9"/>
      <c r="N163" s="158"/>
    </row>
    <row r="164" spans="1:14" ht="18">
      <c r="A164" s="160"/>
      <c r="B164" s="161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9"/>
      <c r="N164" s="158"/>
    </row>
    <row r="165" spans="1:14" ht="18">
      <c r="A165" s="160"/>
      <c r="B165" s="161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9"/>
      <c r="N165" s="158"/>
    </row>
    <row r="166" spans="1:14" ht="18">
      <c r="A166" s="160"/>
      <c r="B166" s="161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9"/>
      <c r="N166" s="158"/>
    </row>
    <row r="167" spans="1:14" ht="18">
      <c r="A167" s="160"/>
      <c r="B167" s="161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9"/>
      <c r="N167" s="158"/>
    </row>
    <row r="168" spans="1:14" ht="18">
      <c r="A168" s="160"/>
      <c r="B168" s="161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9"/>
      <c r="N168" s="158"/>
    </row>
    <row r="169" spans="1:14" ht="18">
      <c r="A169" s="160"/>
      <c r="B169" s="161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9"/>
      <c r="N169" s="158"/>
    </row>
    <row r="170" spans="1:14" ht="18">
      <c r="A170" s="160"/>
      <c r="B170" s="161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9"/>
      <c r="N170" s="158"/>
    </row>
    <row r="171" spans="1:14" ht="18">
      <c r="A171" s="160"/>
      <c r="B171" s="161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9"/>
      <c r="N171" s="158"/>
    </row>
    <row r="172" spans="1:14" ht="18">
      <c r="A172" s="160"/>
      <c r="B172" s="161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9"/>
      <c r="N172" s="158"/>
    </row>
    <row r="173" spans="1:14" ht="18">
      <c r="A173" s="160"/>
      <c r="B173" s="161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9"/>
      <c r="N173" s="158"/>
    </row>
    <row r="174" spans="1:14" ht="18">
      <c r="A174" s="160"/>
      <c r="B174" s="161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9"/>
      <c r="N174" s="158"/>
    </row>
    <row r="175" spans="1:14" ht="18">
      <c r="A175" s="160"/>
      <c r="B175" s="161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9"/>
      <c r="N175" s="158"/>
    </row>
    <row r="176" spans="1:14" ht="18">
      <c r="A176" s="160"/>
      <c r="B176" s="161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9"/>
      <c r="N176" s="158"/>
    </row>
    <row r="177" spans="1:14" ht="18">
      <c r="A177" s="160"/>
      <c r="B177" s="161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9"/>
      <c r="N177" s="158"/>
    </row>
    <row r="178" spans="1:14" ht="18">
      <c r="A178" s="160"/>
      <c r="B178" s="161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9"/>
      <c r="N178" s="158"/>
    </row>
  </sheetData>
  <sheetProtection formatCells="0" formatColumns="0" formatRows="0" insertColumns="0" insertRows="0" insertHyperlinks="0" deleteColumns="0" deleteRows="0"/>
  <mergeCells count="4">
    <mergeCell ref="A95:N95"/>
    <mergeCell ref="A4:N4"/>
    <mergeCell ref="A48:N48"/>
    <mergeCell ref="A144:N144"/>
  </mergeCells>
  <printOptions horizontalCentered="1"/>
  <pageMargins left="0.5" right="0.5" top="0.5" bottom="0.6" header="0.5" footer="0.3"/>
  <pageSetup horizontalDpi="300" verticalDpi="300" orientation="portrait" paperSize="5" scale="51" r:id="rId2"/>
  <headerFooter alignWithMargins="0">
    <oddFooter>&amp;L&amp;8&amp;Z&amp;F&amp;A&amp;R&amp;8&amp;G
&amp;D</oddFooter>
  </headerFooter>
  <rowBreaks count="3" manualBreakCount="3">
    <brk id="47" max="12" man="1"/>
    <brk id="94" max="12" man="1"/>
    <brk id="143" max="12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T119"/>
  <sheetViews>
    <sheetView showGridLines="0" showOutlineSymbols="0" zoomScale="80" zoomScaleNormal="80" zoomScaleSheetLayoutView="90" zoomScalePageLayoutView="0" workbookViewId="0" topLeftCell="A1">
      <pane ySplit="5" topLeftCell="A6" activePane="bottomLeft" state="frozen"/>
      <selection pane="topLeft" activeCell="B86" sqref="B86:N95"/>
      <selection pane="bottomLeft" activeCell="A104" sqref="A104"/>
    </sheetView>
  </sheetViews>
  <sheetFormatPr defaultColWidth="22.7109375" defaultRowHeight="12.75"/>
  <cols>
    <col min="1" max="16384" width="22.7109375" style="466" customWidth="1"/>
  </cols>
  <sheetData>
    <row r="1" spans="1:20" ht="41.25" customHeight="1">
      <c r="A1" s="463" t="s">
        <v>1182</v>
      </c>
      <c r="G1" s="577" t="s">
        <v>1183</v>
      </c>
      <c r="H1" s="577"/>
      <c r="I1" s="577"/>
      <c r="J1" s="577"/>
      <c r="K1" s="462" t="s">
        <v>139</v>
      </c>
      <c r="L1" s="461" t="s">
        <v>89</v>
      </c>
      <c r="M1" s="462"/>
      <c r="N1" s="462"/>
      <c r="O1" s="462"/>
      <c r="P1" s="462"/>
      <c r="Q1" s="462"/>
      <c r="R1" s="462"/>
      <c r="S1" s="462"/>
      <c r="T1" s="462"/>
    </row>
    <row r="2" spans="1:20" ht="53.25" customHeight="1">
      <c r="A2" s="460" t="s">
        <v>140</v>
      </c>
      <c r="G2" s="578" t="s">
        <v>947</v>
      </c>
      <c r="H2" s="577"/>
      <c r="I2" s="577"/>
      <c r="J2" s="577"/>
      <c r="K2" s="401"/>
      <c r="L2" s="401"/>
      <c r="M2" s="401"/>
      <c r="N2" s="401"/>
      <c r="O2" s="401"/>
      <c r="P2" s="401"/>
      <c r="Q2" s="401"/>
      <c r="R2" s="401"/>
      <c r="S2" s="401"/>
      <c r="T2" s="401"/>
    </row>
    <row r="3" spans="1:20" s="445" customFormat="1" ht="18" customHeight="1">
      <c r="A3" s="459" t="s">
        <v>1184</v>
      </c>
      <c r="B3" s="458"/>
      <c r="C3" s="458"/>
      <c r="D3" s="458"/>
      <c r="F3" s="457"/>
      <c r="G3" s="387"/>
      <c r="H3" s="387"/>
      <c r="I3" s="465"/>
      <c r="J3" s="399"/>
      <c r="K3" s="579"/>
      <c r="L3" s="580"/>
      <c r="M3" s="580"/>
      <c r="N3" s="580"/>
      <c r="O3" s="580"/>
      <c r="P3" s="580"/>
      <c r="Q3" s="580"/>
      <c r="R3" s="580"/>
      <c r="S3" s="580"/>
      <c r="T3" s="580"/>
    </row>
    <row r="4" spans="1:20" s="445" customFormat="1" ht="18" customHeight="1">
      <c r="A4" s="403"/>
      <c r="B4" s="458"/>
      <c r="C4" s="458"/>
      <c r="D4" s="458"/>
      <c r="F4" s="457"/>
      <c r="G4" s="387"/>
      <c r="H4" s="387"/>
      <c r="I4" s="465"/>
      <c r="J4" s="388"/>
      <c r="K4" s="400"/>
      <c r="L4" s="401"/>
      <c r="M4" s="401"/>
      <c r="N4" s="401"/>
      <c r="O4" s="401"/>
      <c r="P4" s="401"/>
      <c r="Q4" s="401"/>
      <c r="R4" s="401"/>
      <c r="S4" s="401"/>
      <c r="T4" s="401"/>
    </row>
    <row r="5" spans="1:20" s="445" customFormat="1" ht="42.75" customHeight="1" thickBot="1">
      <c r="A5" s="402"/>
      <c r="B5" s="448" t="s">
        <v>235</v>
      </c>
      <c r="C5" s="447" t="s">
        <v>234</v>
      </c>
      <c r="D5" s="447" t="s">
        <v>17</v>
      </c>
      <c r="E5" s="447" t="s">
        <v>18</v>
      </c>
      <c r="F5" s="480" t="s">
        <v>697</v>
      </c>
      <c r="G5" s="481" t="s">
        <v>698</v>
      </c>
      <c r="H5" s="481" t="s">
        <v>699</v>
      </c>
      <c r="I5" s="446" t="s">
        <v>146</v>
      </c>
      <c r="J5" s="448" t="s">
        <v>700</v>
      </c>
      <c r="K5" s="580"/>
      <c r="L5" s="580"/>
      <c r="M5" s="580"/>
      <c r="N5" s="580"/>
      <c r="O5" s="580"/>
      <c r="P5" s="580"/>
      <c r="Q5" s="580"/>
      <c r="R5" s="580"/>
      <c r="S5" s="580"/>
      <c r="T5" s="580"/>
    </row>
    <row r="6" spans="1:10" s="445" customFormat="1" ht="24" customHeight="1" thickTop="1">
      <c r="A6" s="389" t="str">
        <f>'WAG Menu'!B3</f>
        <v>Oct-30,Nov-20,Dec-11,Jan-1, Jan-22, Feb-12, Mar-4, Mar-25, Apr-15</v>
      </c>
      <c r="B6" s="390"/>
      <c r="C6" s="390"/>
      <c r="D6" s="390"/>
      <c r="E6" s="390"/>
      <c r="F6" s="417" t="s">
        <v>20</v>
      </c>
      <c r="G6" s="390"/>
      <c r="H6" s="390"/>
      <c r="I6" s="390"/>
      <c r="J6" s="414"/>
    </row>
    <row r="7" spans="1:10" s="445" customFormat="1" ht="24" customHeight="1">
      <c r="A7" s="391" t="s">
        <v>141</v>
      </c>
      <c r="B7" s="391"/>
      <c r="C7" s="390"/>
      <c r="D7" s="390"/>
      <c r="E7" s="390"/>
      <c r="F7" s="390"/>
      <c r="G7" s="390"/>
      <c r="H7" s="390"/>
      <c r="I7" s="390"/>
      <c r="J7" s="392"/>
    </row>
    <row r="8" spans="1:10" s="382" customFormat="1" ht="45" customHeight="1">
      <c r="A8" s="483" t="str">
        <f>'WAG Menu'!B13</f>
        <v>Apple Juice</v>
      </c>
      <c r="B8" s="407" t="s">
        <v>831</v>
      </c>
      <c r="C8" s="383" t="s">
        <v>214</v>
      </c>
      <c r="D8" s="383" t="s">
        <v>214</v>
      </c>
      <c r="E8" s="383" t="s">
        <v>214</v>
      </c>
      <c r="F8" s="383" t="s">
        <v>214</v>
      </c>
      <c r="G8" s="383" t="s">
        <v>214</v>
      </c>
      <c r="H8" s="383" t="s">
        <v>214</v>
      </c>
      <c r="I8" s="383" t="s">
        <v>214</v>
      </c>
      <c r="J8" s="383" t="s">
        <v>214</v>
      </c>
    </row>
    <row r="9" spans="1:10" s="445" customFormat="1" ht="15" customHeight="1">
      <c r="A9" s="397"/>
      <c r="B9" s="398"/>
      <c r="C9" s="398"/>
      <c r="D9" s="398"/>
      <c r="E9" s="398"/>
      <c r="F9" s="398"/>
      <c r="G9" s="398"/>
      <c r="H9" s="398"/>
      <c r="I9" s="398"/>
      <c r="J9" s="398"/>
    </row>
    <row r="10" spans="1:10" s="445" customFormat="1" ht="15" customHeight="1">
      <c r="A10" s="408" t="s">
        <v>142</v>
      </c>
      <c r="B10" s="409"/>
      <c r="C10" s="398"/>
      <c r="D10" s="398"/>
      <c r="E10" s="398"/>
      <c r="F10" s="398"/>
      <c r="G10" s="398"/>
      <c r="H10" s="398"/>
      <c r="I10" s="398"/>
      <c r="J10" s="398"/>
    </row>
    <row r="11" spans="1:10" s="382" customFormat="1" ht="40.5" customHeight="1">
      <c r="A11" s="483" t="str">
        <f>'WAG Menu'!B25</f>
        <v>Lemonade Drink</v>
      </c>
      <c r="B11" s="407" t="s">
        <v>222</v>
      </c>
      <c r="C11" s="383" t="s">
        <v>214</v>
      </c>
      <c r="D11" s="383" t="s">
        <v>214</v>
      </c>
      <c r="E11" s="383" t="s">
        <v>214</v>
      </c>
      <c r="F11" s="383" t="s">
        <v>214</v>
      </c>
      <c r="G11" s="383" t="s">
        <v>214</v>
      </c>
      <c r="H11" s="383" t="s">
        <v>214</v>
      </c>
      <c r="I11" s="383" t="s">
        <v>214</v>
      </c>
      <c r="J11" s="383" t="s">
        <v>214</v>
      </c>
    </row>
    <row r="12" spans="1:10" s="382" customFormat="1" ht="40.5" customHeight="1">
      <c r="A12" s="483" t="str">
        <f>'WAG Menu'!B26</f>
        <v>Nutrigrain Bar</v>
      </c>
      <c r="B12" s="407" t="s">
        <v>250</v>
      </c>
      <c r="C12" s="383" t="s">
        <v>214</v>
      </c>
      <c r="D12" s="410" t="s">
        <v>691</v>
      </c>
      <c r="E12" s="383" t="s">
        <v>692</v>
      </c>
      <c r="F12" s="410" t="s">
        <v>691</v>
      </c>
      <c r="G12" s="410" t="s">
        <v>691</v>
      </c>
      <c r="H12" s="383" t="s">
        <v>692</v>
      </c>
      <c r="I12" s="383" t="s">
        <v>214</v>
      </c>
      <c r="J12" s="383" t="s">
        <v>1185</v>
      </c>
    </row>
    <row r="13" spans="1:10" s="382" customFormat="1" ht="54" customHeight="1">
      <c r="A13" s="483" t="e">
        <f>'WAG Menu'!#REF!</f>
        <v>#REF!</v>
      </c>
      <c r="B13" s="407" t="s">
        <v>1186</v>
      </c>
      <c r="C13" s="383" t="s">
        <v>214</v>
      </c>
      <c r="D13" s="383" t="s">
        <v>1187</v>
      </c>
      <c r="E13" s="383" t="s">
        <v>1188</v>
      </c>
      <c r="F13" s="407" t="s">
        <v>1189</v>
      </c>
      <c r="G13" s="383" t="s">
        <v>1188</v>
      </c>
      <c r="H13" s="383" t="s">
        <v>1188</v>
      </c>
      <c r="I13" s="383" t="s">
        <v>214</v>
      </c>
      <c r="J13" s="383" t="s">
        <v>214</v>
      </c>
    </row>
    <row r="14" spans="1:10" s="445" customFormat="1" ht="15" customHeight="1">
      <c r="A14" s="397"/>
      <c r="B14" s="398"/>
      <c r="C14" s="398"/>
      <c r="D14" s="398"/>
      <c r="E14" s="398"/>
      <c r="F14" s="398"/>
      <c r="G14" s="398"/>
      <c r="H14" s="398"/>
      <c r="I14" s="398"/>
      <c r="J14" s="398"/>
    </row>
    <row r="15" spans="1:10" s="445" customFormat="1" ht="15" customHeight="1">
      <c r="A15" s="422" t="s">
        <v>143</v>
      </c>
      <c r="B15" s="396"/>
      <c r="C15" s="398"/>
      <c r="D15" s="398"/>
      <c r="E15" s="398"/>
      <c r="F15" s="398"/>
      <c r="G15" s="398"/>
      <c r="H15" s="398"/>
      <c r="I15" s="398"/>
      <c r="J15" s="398"/>
    </row>
    <row r="16" spans="1:10" s="382" customFormat="1" ht="64.5" customHeight="1">
      <c r="A16" s="483" t="str">
        <f>'WAG Menu'!B39</f>
        <v>Ham Salad Sandwich</v>
      </c>
      <c r="B16" s="498" t="s">
        <v>145</v>
      </c>
      <c r="C16" s="434" t="s">
        <v>214</v>
      </c>
      <c r="D16" s="434" t="s">
        <v>214</v>
      </c>
      <c r="E16" s="434" t="s">
        <v>1250</v>
      </c>
      <c r="F16" s="499" t="s">
        <v>1249</v>
      </c>
      <c r="G16" s="499" t="s">
        <v>1249</v>
      </c>
      <c r="H16" s="434" t="s">
        <v>1248</v>
      </c>
      <c r="I16" s="434" t="s">
        <v>214</v>
      </c>
      <c r="J16" s="434" t="s">
        <v>1204</v>
      </c>
    </row>
    <row r="17" spans="1:10" s="382" customFormat="1" ht="54" customHeight="1">
      <c r="A17" s="483" t="str">
        <f>'WAG Menu'!B40</f>
        <v>Milk 2%</v>
      </c>
      <c r="B17" s="407" t="s">
        <v>1186</v>
      </c>
      <c r="C17" s="383" t="s">
        <v>214</v>
      </c>
      <c r="D17" s="383" t="s">
        <v>1187</v>
      </c>
      <c r="E17" s="383" t="s">
        <v>1188</v>
      </c>
      <c r="F17" s="407" t="s">
        <v>1189</v>
      </c>
      <c r="G17" s="383" t="s">
        <v>1188</v>
      </c>
      <c r="H17" s="383" t="s">
        <v>1188</v>
      </c>
      <c r="I17" s="383" t="s">
        <v>214</v>
      </c>
      <c r="J17" s="383" t="s">
        <v>214</v>
      </c>
    </row>
    <row r="18" spans="1:10" s="465" customFormat="1" ht="63.75" customHeight="1">
      <c r="A18" s="483" t="e">
        <f>'WAG Menu'!#REF!</f>
        <v>#REF!</v>
      </c>
      <c r="B18" s="413" t="s">
        <v>227</v>
      </c>
      <c r="C18" s="384" t="s">
        <v>214</v>
      </c>
      <c r="D18" s="384" t="s">
        <v>214</v>
      </c>
      <c r="E18" s="384" t="s">
        <v>214</v>
      </c>
      <c r="F18" s="423" t="s">
        <v>829</v>
      </c>
      <c r="G18" s="423" t="s">
        <v>829</v>
      </c>
      <c r="H18" s="423" t="s">
        <v>829</v>
      </c>
      <c r="I18" s="384" t="s">
        <v>214</v>
      </c>
      <c r="J18" s="384" t="s">
        <v>214</v>
      </c>
    </row>
    <row r="19" spans="1:10" s="465" customFormat="1" ht="63.75" customHeight="1">
      <c r="A19" s="483" t="s">
        <v>1193</v>
      </c>
      <c r="B19" s="413" t="s">
        <v>227</v>
      </c>
      <c r="C19" s="384" t="s">
        <v>214</v>
      </c>
      <c r="D19" s="384" t="s">
        <v>214</v>
      </c>
      <c r="E19" s="384" t="s">
        <v>214</v>
      </c>
      <c r="F19" s="424" t="s">
        <v>214</v>
      </c>
      <c r="G19" s="384" t="s">
        <v>214</v>
      </c>
      <c r="H19" s="384" t="s">
        <v>214</v>
      </c>
      <c r="I19" s="384" t="s">
        <v>214</v>
      </c>
      <c r="J19" s="384" t="s">
        <v>214</v>
      </c>
    </row>
    <row r="20" spans="1:10" s="427" customFormat="1" ht="21" customHeight="1">
      <c r="A20" s="425" t="s">
        <v>1194</v>
      </c>
      <c r="B20" s="426"/>
      <c r="C20" s="426"/>
      <c r="D20" s="426"/>
      <c r="E20" s="426"/>
      <c r="F20" s="426"/>
      <c r="G20" s="426"/>
      <c r="H20" s="426"/>
      <c r="I20" s="426"/>
      <c r="J20" s="426"/>
    </row>
    <row r="21" spans="1:10" s="445" customFormat="1" ht="24" customHeight="1">
      <c r="A21" s="428" t="s">
        <v>256</v>
      </c>
      <c r="B21" s="429"/>
      <c r="C21" s="429"/>
      <c r="D21" s="429"/>
      <c r="E21" s="429"/>
      <c r="F21" s="429"/>
      <c r="G21" s="429"/>
      <c r="H21" s="429"/>
      <c r="I21" s="429"/>
      <c r="J21" s="429"/>
    </row>
    <row r="22" spans="1:10" s="445" customFormat="1" ht="24" customHeight="1">
      <c r="A22" s="389" t="str">
        <f>'WAG Menu'!C3</f>
        <v>Oct-31,Nov-21,Dec-12, Jan-2, Jan-23, Feb-13, Mar-5, Mar-26, Apr-16</v>
      </c>
      <c r="F22" s="417" t="s">
        <v>21</v>
      </c>
      <c r="J22" s="414"/>
    </row>
    <row r="23" spans="1:10" s="382" customFormat="1" ht="21.75" customHeight="1">
      <c r="A23" s="391" t="s">
        <v>141</v>
      </c>
      <c r="B23" s="391"/>
      <c r="C23" s="445"/>
      <c r="D23" s="445"/>
      <c r="E23" s="445"/>
      <c r="F23" s="445"/>
      <c r="G23" s="445"/>
      <c r="H23" s="445"/>
      <c r="I23" s="445"/>
      <c r="J23" s="445"/>
    </row>
    <row r="24" spans="1:10" s="445" customFormat="1" ht="54" customHeight="1">
      <c r="A24" s="483" t="str">
        <f>'WAG Menu'!C13</f>
        <v>Orange Juice</v>
      </c>
      <c r="B24" s="407" t="s">
        <v>222</v>
      </c>
      <c r="C24" s="383" t="s">
        <v>214</v>
      </c>
      <c r="D24" s="383" t="s">
        <v>214</v>
      </c>
      <c r="E24" s="383" t="s">
        <v>214</v>
      </c>
      <c r="F24" s="383" t="s">
        <v>214</v>
      </c>
      <c r="G24" s="383" t="s">
        <v>214</v>
      </c>
      <c r="H24" s="383" t="s">
        <v>214</v>
      </c>
      <c r="I24" s="383" t="s">
        <v>214</v>
      </c>
      <c r="J24" s="383" t="s">
        <v>214</v>
      </c>
    </row>
    <row r="25" spans="1:10" s="445" customFormat="1" ht="15" customHeight="1">
      <c r="A25" s="430"/>
      <c r="B25" s="436"/>
      <c r="C25" s="436"/>
      <c r="D25" s="436"/>
      <c r="E25" s="436"/>
      <c r="F25" s="436"/>
      <c r="G25" s="436"/>
      <c r="H25" s="436"/>
      <c r="I25" s="436"/>
      <c r="J25" s="436"/>
    </row>
    <row r="26" spans="1:10" s="382" customFormat="1" ht="17.25" customHeight="1">
      <c r="A26" s="408" t="s">
        <v>142</v>
      </c>
      <c r="B26" s="409"/>
      <c r="C26" s="398"/>
      <c r="D26" s="398"/>
      <c r="E26" s="398"/>
      <c r="F26" s="398"/>
      <c r="G26" s="398"/>
      <c r="H26" s="398"/>
      <c r="I26" s="398"/>
      <c r="J26" s="398"/>
    </row>
    <row r="27" spans="1:10" s="382" customFormat="1" ht="54" customHeight="1">
      <c r="A27" s="437" t="str">
        <f>'WAG Menu'!C25</f>
        <v>Raspberry Drink</v>
      </c>
      <c r="B27" s="407" t="s">
        <v>222</v>
      </c>
      <c r="C27" s="383" t="s">
        <v>214</v>
      </c>
      <c r="D27" s="383" t="s">
        <v>214</v>
      </c>
      <c r="E27" s="383" t="s">
        <v>214</v>
      </c>
      <c r="F27" s="383" t="s">
        <v>214</v>
      </c>
      <c r="G27" s="383" t="s">
        <v>214</v>
      </c>
      <c r="H27" s="383" t="s">
        <v>214</v>
      </c>
      <c r="I27" s="383" t="s">
        <v>214</v>
      </c>
      <c r="J27" s="383" t="s">
        <v>214</v>
      </c>
    </row>
    <row r="28" spans="1:10" s="382" customFormat="1" ht="54" customHeight="1">
      <c r="A28" s="437" t="str">
        <f>'[5]WAG Menu'!C26</f>
        <v>Strawberry Turnover Cookie</v>
      </c>
      <c r="B28" s="407" t="s">
        <v>250</v>
      </c>
      <c r="C28" s="383" t="s">
        <v>214</v>
      </c>
      <c r="D28" s="383" t="s">
        <v>214</v>
      </c>
      <c r="E28" s="383" t="s">
        <v>2</v>
      </c>
      <c r="F28" s="383" t="s">
        <v>214</v>
      </c>
      <c r="G28" s="383" t="s">
        <v>214</v>
      </c>
      <c r="H28" s="383" t="s">
        <v>2</v>
      </c>
      <c r="I28" s="383" t="s">
        <v>214</v>
      </c>
      <c r="J28" s="383" t="s">
        <v>261</v>
      </c>
    </row>
    <row r="29" spans="1:10" s="445" customFormat="1" ht="67.5" customHeight="1">
      <c r="A29" s="437" t="e">
        <f>'WAG Menu'!#REF!</f>
        <v>#REF!</v>
      </c>
      <c r="B29" s="407" t="s">
        <v>1186</v>
      </c>
      <c r="C29" s="383" t="s">
        <v>214</v>
      </c>
      <c r="D29" s="383" t="s">
        <v>1187</v>
      </c>
      <c r="E29" s="383" t="s">
        <v>1188</v>
      </c>
      <c r="F29" s="407" t="s">
        <v>1189</v>
      </c>
      <c r="G29" s="383" t="s">
        <v>1188</v>
      </c>
      <c r="H29" s="383" t="s">
        <v>1188</v>
      </c>
      <c r="I29" s="383" t="s">
        <v>214</v>
      </c>
      <c r="J29" s="383" t="s">
        <v>214</v>
      </c>
    </row>
    <row r="30" spans="1:10" s="445" customFormat="1" ht="15" customHeight="1">
      <c r="A30" s="397"/>
      <c r="B30" s="398"/>
      <c r="C30" s="398"/>
      <c r="D30" s="398"/>
      <c r="E30" s="398"/>
      <c r="F30" s="398"/>
      <c r="G30" s="398"/>
      <c r="H30" s="398"/>
      <c r="I30" s="398"/>
      <c r="J30" s="398"/>
    </row>
    <row r="31" spans="1:10" s="382" customFormat="1" ht="27.75" customHeight="1">
      <c r="A31" s="422" t="s">
        <v>143</v>
      </c>
      <c r="B31" s="396"/>
      <c r="C31" s="398"/>
      <c r="D31" s="398"/>
      <c r="E31" s="398"/>
      <c r="F31" s="398"/>
      <c r="G31" s="398"/>
      <c r="H31" s="398"/>
      <c r="I31" s="398"/>
      <c r="J31" s="398"/>
    </row>
    <row r="32" spans="1:10" s="382" customFormat="1" ht="78.75" customHeight="1">
      <c r="A32" s="483" t="str">
        <f>'WAG Menu'!C39</f>
        <v>Crackers &amp; Peanut Butter</v>
      </c>
      <c r="B32" s="327" t="s">
        <v>145</v>
      </c>
      <c r="C32" s="324" t="s">
        <v>214</v>
      </c>
      <c r="D32" s="324" t="s">
        <v>214</v>
      </c>
      <c r="E32" s="394" t="s">
        <v>1190</v>
      </c>
      <c r="F32" s="324" t="s">
        <v>929</v>
      </c>
      <c r="G32" s="324" t="s">
        <v>929</v>
      </c>
      <c r="H32" s="394" t="s">
        <v>1191</v>
      </c>
      <c r="I32" s="324" t="s">
        <v>214</v>
      </c>
      <c r="J32" s="335" t="s">
        <v>1192</v>
      </c>
    </row>
    <row r="33" spans="1:10" s="382" customFormat="1" ht="78.75" customHeight="1">
      <c r="A33" s="483" t="str">
        <f>'WAG Menu'!C40</f>
        <v>Milk 2%</v>
      </c>
      <c r="B33" s="407" t="s">
        <v>1186</v>
      </c>
      <c r="C33" s="383" t="s">
        <v>214</v>
      </c>
      <c r="D33" s="383" t="s">
        <v>1187</v>
      </c>
      <c r="E33" s="383" t="s">
        <v>1188</v>
      </c>
      <c r="F33" s="407" t="s">
        <v>1189</v>
      </c>
      <c r="G33" s="383" t="s">
        <v>1188</v>
      </c>
      <c r="H33" s="383" t="s">
        <v>1188</v>
      </c>
      <c r="I33" s="383" t="s">
        <v>214</v>
      </c>
      <c r="J33" s="383" t="s">
        <v>214</v>
      </c>
    </row>
    <row r="34" spans="1:10" s="465" customFormat="1" ht="60.75" customHeight="1">
      <c r="A34" s="483" t="e">
        <f>'WAG Menu'!#REF!</f>
        <v>#REF!</v>
      </c>
      <c r="B34" s="413" t="s">
        <v>227</v>
      </c>
      <c r="C34" s="384" t="s">
        <v>214</v>
      </c>
      <c r="D34" s="384" t="s">
        <v>214</v>
      </c>
      <c r="E34" s="384" t="s">
        <v>214</v>
      </c>
      <c r="F34" s="423" t="s">
        <v>830</v>
      </c>
      <c r="G34" s="423" t="s">
        <v>830</v>
      </c>
      <c r="H34" s="423" t="s">
        <v>830</v>
      </c>
      <c r="I34" s="384" t="s">
        <v>214</v>
      </c>
      <c r="J34" s="384" t="s">
        <v>214</v>
      </c>
    </row>
    <row r="35" spans="1:10" s="465" customFormat="1" ht="60.75" customHeight="1">
      <c r="A35" s="483" t="s">
        <v>1193</v>
      </c>
      <c r="B35" s="413" t="s">
        <v>227</v>
      </c>
      <c r="C35" s="384" t="s">
        <v>214</v>
      </c>
      <c r="D35" s="384" t="s">
        <v>214</v>
      </c>
      <c r="E35" s="384" t="s">
        <v>214</v>
      </c>
      <c r="F35" s="424" t="s">
        <v>214</v>
      </c>
      <c r="G35" s="384" t="s">
        <v>214</v>
      </c>
      <c r="H35" s="384" t="s">
        <v>214</v>
      </c>
      <c r="I35" s="384" t="s">
        <v>214</v>
      </c>
      <c r="J35" s="384" t="s">
        <v>214</v>
      </c>
    </row>
    <row r="36" spans="1:10" s="427" customFormat="1" ht="21" customHeight="1">
      <c r="A36" s="425" t="s">
        <v>1194</v>
      </c>
      <c r="B36" s="438"/>
      <c r="C36" s="438"/>
      <c r="D36" s="438"/>
      <c r="E36" s="438"/>
      <c r="F36" s="438"/>
      <c r="G36" s="438"/>
      <c r="H36" s="438"/>
      <c r="I36" s="438"/>
      <c r="J36" s="438"/>
    </row>
    <row r="37" spans="1:10" s="445" customFormat="1" ht="24" customHeight="1">
      <c r="A37" s="428" t="s">
        <v>256</v>
      </c>
      <c r="B37" s="427"/>
      <c r="C37" s="427"/>
      <c r="D37" s="427"/>
      <c r="E37" s="427"/>
      <c r="F37" s="427"/>
      <c r="G37" s="427"/>
      <c r="H37" s="427"/>
      <c r="I37" s="427"/>
      <c r="J37" s="427"/>
    </row>
    <row r="38" spans="1:10" s="445" customFormat="1" ht="24" customHeight="1">
      <c r="A38" s="389" t="str">
        <f>'WAG Menu'!D3</f>
        <v>Nov-1,Nov-22,Dec-13,Jan-3, Jan-24, Feb-14, Mar-6, Mar-27, Apr-17</v>
      </c>
      <c r="F38" s="417" t="s">
        <v>22</v>
      </c>
      <c r="J38" s="414"/>
    </row>
    <row r="39" spans="1:10" s="382" customFormat="1" ht="18" customHeight="1">
      <c r="A39" s="391" t="s">
        <v>141</v>
      </c>
      <c r="B39" s="391"/>
      <c r="C39" s="445"/>
      <c r="D39" s="445"/>
      <c r="E39" s="445"/>
      <c r="F39" s="445"/>
      <c r="G39" s="445"/>
      <c r="H39" s="445"/>
      <c r="I39" s="445"/>
      <c r="J39" s="445"/>
    </row>
    <row r="40" spans="1:10" s="445" customFormat="1" ht="57.75" customHeight="1">
      <c r="A40" s="483" t="str">
        <f>'WAG Menu'!D13</f>
        <v>Cranberry Juice</v>
      </c>
      <c r="B40" s="407" t="s">
        <v>222</v>
      </c>
      <c r="C40" s="383" t="s">
        <v>214</v>
      </c>
      <c r="D40" s="383" t="s">
        <v>214</v>
      </c>
      <c r="E40" s="383" t="s">
        <v>214</v>
      </c>
      <c r="F40" s="383" t="s">
        <v>214</v>
      </c>
      <c r="G40" s="383" t="s">
        <v>214</v>
      </c>
      <c r="H40" s="383" t="s">
        <v>214</v>
      </c>
      <c r="I40" s="383" t="s">
        <v>214</v>
      </c>
      <c r="J40" s="383" t="s">
        <v>214</v>
      </c>
    </row>
    <row r="41" spans="1:10" s="445" customFormat="1" ht="15" customHeight="1">
      <c r="A41" s="397"/>
      <c r="B41" s="398"/>
      <c r="C41" s="398"/>
      <c r="D41" s="398"/>
      <c r="E41" s="398"/>
      <c r="F41" s="398"/>
      <c r="G41" s="398"/>
      <c r="H41" s="398"/>
      <c r="I41" s="398"/>
      <c r="J41" s="398"/>
    </row>
    <row r="42" spans="1:10" s="382" customFormat="1" ht="12" customHeight="1">
      <c r="A42" s="408" t="s">
        <v>142</v>
      </c>
      <c r="B42" s="409"/>
      <c r="C42" s="398"/>
      <c r="D42" s="398"/>
      <c r="E42" s="398"/>
      <c r="F42" s="398"/>
      <c r="G42" s="398"/>
      <c r="H42" s="398"/>
      <c r="I42" s="398"/>
      <c r="J42" s="398"/>
    </row>
    <row r="43" spans="1:10" s="382" customFormat="1" ht="54" customHeight="1">
      <c r="A43" s="483" t="str">
        <f>'WAG Menu'!D25</f>
        <v>Mango Drink</v>
      </c>
      <c r="B43" s="407" t="s">
        <v>831</v>
      </c>
      <c r="C43" s="383" t="s">
        <v>214</v>
      </c>
      <c r="D43" s="383" t="s">
        <v>214</v>
      </c>
      <c r="E43" s="383" t="s">
        <v>214</v>
      </c>
      <c r="F43" s="383" t="s">
        <v>214</v>
      </c>
      <c r="G43" s="383" t="s">
        <v>214</v>
      </c>
      <c r="H43" s="383" t="s">
        <v>214</v>
      </c>
      <c r="I43" s="383" t="s">
        <v>214</v>
      </c>
      <c r="J43" s="383" t="s">
        <v>214</v>
      </c>
    </row>
    <row r="44" spans="1:10" s="382" customFormat="1" ht="54" customHeight="1">
      <c r="A44" s="483" t="str">
        <f>'WAG Menu'!D26</f>
        <v>Oatmeal Raisin Cookies Hmd</v>
      </c>
      <c r="B44" s="407" t="s">
        <v>218</v>
      </c>
      <c r="C44" s="383" t="s">
        <v>214</v>
      </c>
      <c r="D44" s="383" t="s">
        <v>214</v>
      </c>
      <c r="E44" s="383" t="s">
        <v>1202</v>
      </c>
      <c r="F44" s="383" t="s">
        <v>214</v>
      </c>
      <c r="G44" s="383" t="s">
        <v>214</v>
      </c>
      <c r="H44" s="383" t="s">
        <v>1202</v>
      </c>
      <c r="I44" s="383" t="s">
        <v>214</v>
      </c>
      <c r="J44" s="383" t="s">
        <v>1203</v>
      </c>
    </row>
    <row r="45" spans="1:10" s="445" customFormat="1" ht="54" customHeight="1">
      <c r="A45" s="483" t="e">
        <f>'WAG Menu'!#REF!</f>
        <v>#REF!</v>
      </c>
      <c r="B45" s="407" t="s">
        <v>1186</v>
      </c>
      <c r="C45" s="383" t="s">
        <v>214</v>
      </c>
      <c r="D45" s="383" t="s">
        <v>1187</v>
      </c>
      <c r="E45" s="383" t="s">
        <v>1188</v>
      </c>
      <c r="F45" s="407" t="s">
        <v>1189</v>
      </c>
      <c r="G45" s="383" t="s">
        <v>1188</v>
      </c>
      <c r="H45" s="383" t="s">
        <v>1188</v>
      </c>
      <c r="I45" s="383" t="s">
        <v>214</v>
      </c>
      <c r="J45" s="383" t="s">
        <v>214</v>
      </c>
    </row>
    <row r="46" spans="1:10" s="445" customFormat="1" ht="15" customHeight="1">
      <c r="A46" s="397"/>
      <c r="B46" s="398"/>
      <c r="C46" s="398"/>
      <c r="D46" s="398"/>
      <c r="E46" s="398"/>
      <c r="F46" s="398"/>
      <c r="G46" s="398"/>
      <c r="H46" s="398"/>
      <c r="I46" s="398"/>
      <c r="J46" s="398"/>
    </row>
    <row r="47" spans="1:10" s="382" customFormat="1" ht="18" customHeight="1">
      <c r="A47" s="422" t="s">
        <v>143</v>
      </c>
      <c r="B47" s="445"/>
      <c r="C47" s="445"/>
      <c r="D47" s="445"/>
      <c r="E47" s="445"/>
      <c r="F47" s="445"/>
      <c r="G47" s="445"/>
      <c r="H47" s="445"/>
      <c r="I47" s="445"/>
      <c r="J47" s="445"/>
    </row>
    <row r="48" spans="1:10" s="382" customFormat="1" ht="54" customHeight="1">
      <c r="A48" s="483" t="str">
        <f>'WAG Menu'!D39</f>
        <v>Apple Cranberry Loaf &amp; Cheese</v>
      </c>
      <c r="B48" s="327" t="s">
        <v>145</v>
      </c>
      <c r="C48" s="394" t="s">
        <v>1206</v>
      </c>
      <c r="D48" s="394" t="s">
        <v>1206</v>
      </c>
      <c r="E48" s="394" t="s">
        <v>1207</v>
      </c>
      <c r="F48" s="393" t="s">
        <v>1208</v>
      </c>
      <c r="G48" s="394" t="s">
        <v>1209</v>
      </c>
      <c r="H48" s="335" t="s">
        <v>1210</v>
      </c>
      <c r="I48" s="393" t="s">
        <v>1211</v>
      </c>
      <c r="J48" s="335" t="s">
        <v>1212</v>
      </c>
    </row>
    <row r="49" spans="1:10" s="382" customFormat="1" ht="54" customHeight="1">
      <c r="A49" s="483" t="str">
        <f>'WAG Menu'!D40</f>
        <v>Milk 2%</v>
      </c>
      <c r="B49" s="407" t="s">
        <v>1186</v>
      </c>
      <c r="C49" s="383" t="s">
        <v>214</v>
      </c>
      <c r="D49" s="383" t="s">
        <v>1187</v>
      </c>
      <c r="E49" s="383" t="s">
        <v>1188</v>
      </c>
      <c r="F49" s="407" t="s">
        <v>1189</v>
      </c>
      <c r="G49" s="383" t="s">
        <v>1188</v>
      </c>
      <c r="H49" s="383" t="s">
        <v>1188</v>
      </c>
      <c r="I49" s="383" t="s">
        <v>214</v>
      </c>
      <c r="J49" s="383" t="s">
        <v>214</v>
      </c>
    </row>
    <row r="50" spans="1:10" s="465" customFormat="1" ht="54" customHeight="1">
      <c r="A50" s="483" t="e">
        <f>'WAG Menu'!#REF!</f>
        <v>#REF!</v>
      </c>
      <c r="B50" s="413" t="s">
        <v>227</v>
      </c>
      <c r="C50" s="384" t="s">
        <v>214</v>
      </c>
      <c r="D50" s="384" t="s">
        <v>214</v>
      </c>
      <c r="E50" s="384" t="s">
        <v>214</v>
      </c>
      <c r="F50" s="423" t="s">
        <v>828</v>
      </c>
      <c r="G50" s="423" t="s">
        <v>828</v>
      </c>
      <c r="H50" s="423" t="s">
        <v>828</v>
      </c>
      <c r="I50" s="384" t="s">
        <v>214</v>
      </c>
      <c r="J50" s="384" t="s">
        <v>214</v>
      </c>
    </row>
    <row r="51" spans="1:10" s="465" customFormat="1" ht="54" customHeight="1">
      <c r="A51" s="483" t="s">
        <v>1193</v>
      </c>
      <c r="B51" s="413" t="s">
        <v>227</v>
      </c>
      <c r="C51" s="384" t="s">
        <v>214</v>
      </c>
      <c r="D51" s="384" t="s">
        <v>214</v>
      </c>
      <c r="E51" s="384" t="s">
        <v>214</v>
      </c>
      <c r="F51" s="424" t="s">
        <v>214</v>
      </c>
      <c r="G51" s="384" t="s">
        <v>214</v>
      </c>
      <c r="H51" s="384" t="s">
        <v>214</v>
      </c>
      <c r="I51" s="384" t="s">
        <v>214</v>
      </c>
      <c r="J51" s="384" t="s">
        <v>214</v>
      </c>
    </row>
    <row r="52" spans="1:10" s="427" customFormat="1" ht="19.5" customHeight="1">
      <c r="A52" s="425" t="s">
        <v>1194</v>
      </c>
      <c r="B52" s="438"/>
      <c r="C52" s="438"/>
      <c r="D52" s="438"/>
      <c r="E52" s="438"/>
      <c r="F52" s="438"/>
      <c r="G52" s="438"/>
      <c r="H52" s="438"/>
      <c r="I52" s="438"/>
      <c r="J52" s="438"/>
    </row>
    <row r="53" spans="1:10" s="445" customFormat="1" ht="24" customHeight="1">
      <c r="A53" s="428" t="s">
        <v>256</v>
      </c>
      <c r="B53" s="427"/>
      <c r="C53" s="427"/>
      <c r="D53" s="427"/>
      <c r="E53" s="427"/>
      <c r="F53" s="427"/>
      <c r="G53" s="427"/>
      <c r="H53" s="427"/>
      <c r="I53" s="427"/>
      <c r="J53" s="427"/>
    </row>
    <row r="54" spans="1:10" s="445" customFormat="1" ht="24" customHeight="1">
      <c r="A54" s="439" t="str">
        <f>'WAG Menu'!E3</f>
        <v>Nov-2,Nov-23,Dec-14,Jan-4, Jan-25, Feb-15, Mar-7, Mar-28, Apr-18</v>
      </c>
      <c r="F54" s="417" t="s">
        <v>29</v>
      </c>
      <c r="J54" s="414"/>
    </row>
    <row r="55" spans="1:10" s="382" customFormat="1" ht="19.5" customHeight="1">
      <c r="A55" s="391" t="s">
        <v>141</v>
      </c>
      <c r="B55" s="391"/>
      <c r="C55" s="445"/>
      <c r="D55" s="445"/>
      <c r="E55" s="445"/>
      <c r="F55" s="445"/>
      <c r="G55" s="445"/>
      <c r="H55" s="445"/>
      <c r="I55" s="445"/>
      <c r="J55" s="445"/>
    </row>
    <row r="56" spans="1:10" s="445" customFormat="1" ht="44.25" customHeight="1">
      <c r="A56" s="483" t="str">
        <f>'WAG Menu'!E13</f>
        <v>Apple Juice</v>
      </c>
      <c r="B56" s="407" t="s">
        <v>831</v>
      </c>
      <c r="C56" s="383" t="s">
        <v>214</v>
      </c>
      <c r="D56" s="383" t="s">
        <v>214</v>
      </c>
      <c r="E56" s="383" t="s">
        <v>214</v>
      </c>
      <c r="F56" s="383" t="s">
        <v>214</v>
      </c>
      <c r="G56" s="383" t="s">
        <v>214</v>
      </c>
      <c r="H56" s="383" t="s">
        <v>214</v>
      </c>
      <c r="I56" s="383" t="s">
        <v>214</v>
      </c>
      <c r="J56" s="383" t="s">
        <v>214</v>
      </c>
    </row>
    <row r="57" spans="1:10" s="445" customFormat="1" ht="15" customHeight="1">
      <c r="A57" s="397"/>
      <c r="B57" s="398"/>
      <c r="C57" s="398"/>
      <c r="D57" s="398"/>
      <c r="E57" s="398"/>
      <c r="F57" s="398"/>
      <c r="G57" s="398"/>
      <c r="H57" s="398"/>
      <c r="I57" s="398"/>
      <c r="J57" s="398"/>
    </row>
    <row r="58" spans="1:10" s="382" customFormat="1" ht="12" customHeight="1">
      <c r="A58" s="408" t="s">
        <v>142</v>
      </c>
      <c r="B58" s="409"/>
      <c r="C58" s="398"/>
      <c r="D58" s="398"/>
      <c r="E58" s="398"/>
      <c r="F58" s="398"/>
      <c r="G58" s="398"/>
      <c r="H58" s="398"/>
      <c r="I58" s="398"/>
      <c r="J58" s="398"/>
    </row>
    <row r="59" spans="1:10" s="382" customFormat="1" ht="54" customHeight="1">
      <c r="A59" s="483" t="str">
        <f>'WAG Menu'!E25</f>
        <v>Passion Fruit Drink</v>
      </c>
      <c r="B59" s="407" t="s">
        <v>222</v>
      </c>
      <c r="C59" s="383" t="s">
        <v>214</v>
      </c>
      <c r="D59" s="383" t="s">
        <v>214</v>
      </c>
      <c r="E59" s="383" t="s">
        <v>214</v>
      </c>
      <c r="F59" s="383" t="s">
        <v>214</v>
      </c>
      <c r="G59" s="383" t="s">
        <v>214</v>
      </c>
      <c r="H59" s="383" t="s">
        <v>214</v>
      </c>
      <c r="I59" s="383" t="s">
        <v>214</v>
      </c>
      <c r="J59" s="383" t="s">
        <v>214</v>
      </c>
    </row>
    <row r="60" spans="1:10" s="382" customFormat="1" ht="54" customHeight="1">
      <c r="A60" s="483" t="str">
        <f>'WAG Menu'!E26</f>
        <v>Maxi Fruit Date Cookies</v>
      </c>
      <c r="B60" s="407" t="s">
        <v>250</v>
      </c>
      <c r="C60" s="383" t="s">
        <v>214</v>
      </c>
      <c r="D60" s="383" t="s">
        <v>214</v>
      </c>
      <c r="E60" s="383" t="s">
        <v>295</v>
      </c>
      <c r="F60" s="410" t="s">
        <v>393</v>
      </c>
      <c r="G60" s="410" t="s">
        <v>393</v>
      </c>
      <c r="H60" s="383" t="s">
        <v>394</v>
      </c>
      <c r="I60" s="383" t="s">
        <v>214</v>
      </c>
      <c r="J60" s="383" t="s">
        <v>261</v>
      </c>
    </row>
    <row r="61" spans="1:10" s="445" customFormat="1" ht="66.75" customHeight="1">
      <c r="A61" s="483" t="e">
        <f>'WAG Menu'!#REF!</f>
        <v>#REF!</v>
      </c>
      <c r="B61" s="407" t="s">
        <v>1186</v>
      </c>
      <c r="C61" s="383" t="s">
        <v>214</v>
      </c>
      <c r="D61" s="383" t="s">
        <v>1187</v>
      </c>
      <c r="E61" s="383" t="s">
        <v>1188</v>
      </c>
      <c r="F61" s="407" t="s">
        <v>1189</v>
      </c>
      <c r="G61" s="383" t="s">
        <v>1188</v>
      </c>
      <c r="H61" s="383" t="s">
        <v>1188</v>
      </c>
      <c r="I61" s="383" t="s">
        <v>214</v>
      </c>
      <c r="J61" s="383" t="s">
        <v>214</v>
      </c>
    </row>
    <row r="62" s="445" customFormat="1" ht="15" customHeight="1">
      <c r="A62" s="397"/>
    </row>
    <row r="63" spans="1:10" s="382" customFormat="1" ht="15" customHeight="1">
      <c r="A63" s="422" t="s">
        <v>143</v>
      </c>
      <c r="B63" s="396"/>
      <c r="C63" s="398"/>
      <c r="D63" s="398"/>
      <c r="E63" s="398"/>
      <c r="F63" s="398"/>
      <c r="G63" s="398"/>
      <c r="H63" s="398"/>
      <c r="I63" s="398"/>
      <c r="J63" s="398"/>
    </row>
    <row r="64" spans="1:10" s="382" customFormat="1" ht="62.25" customHeight="1">
      <c r="A64" s="483" t="str">
        <f>'WAG Menu'!E39</f>
        <v>Turkey Salad Sandwich</v>
      </c>
      <c r="B64" s="407" t="s">
        <v>218</v>
      </c>
      <c r="C64" s="383" t="s">
        <v>214</v>
      </c>
      <c r="D64" s="383" t="s">
        <v>214</v>
      </c>
      <c r="E64" s="383" t="s">
        <v>2</v>
      </c>
      <c r="F64" s="407" t="s">
        <v>967</v>
      </c>
      <c r="G64" s="407" t="s">
        <v>967</v>
      </c>
      <c r="H64" s="383" t="s">
        <v>832</v>
      </c>
      <c r="I64" s="383" t="s">
        <v>214</v>
      </c>
      <c r="J64" s="383" t="s">
        <v>833</v>
      </c>
    </row>
    <row r="65" spans="1:10" s="382" customFormat="1" ht="62.25" customHeight="1">
      <c r="A65" s="419" t="s">
        <v>836</v>
      </c>
      <c r="B65" s="407" t="s">
        <v>835</v>
      </c>
      <c r="C65" s="383" t="s">
        <v>214</v>
      </c>
      <c r="D65" s="383" t="s">
        <v>214</v>
      </c>
      <c r="E65" s="383" t="s">
        <v>834</v>
      </c>
      <c r="F65" s="383" t="s">
        <v>214</v>
      </c>
      <c r="G65" s="383" t="s">
        <v>214</v>
      </c>
      <c r="H65" s="383" t="s">
        <v>834</v>
      </c>
      <c r="I65" s="383" t="s">
        <v>214</v>
      </c>
      <c r="J65" s="383" t="s">
        <v>214</v>
      </c>
    </row>
    <row r="66" spans="1:19" s="382" customFormat="1" ht="62.25" customHeight="1">
      <c r="A66" s="483" t="str">
        <f>'WAG Menu'!E40</f>
        <v>Milk 2%</v>
      </c>
      <c r="B66" s="407" t="s">
        <v>1186</v>
      </c>
      <c r="C66" s="383" t="s">
        <v>214</v>
      </c>
      <c r="D66" s="383" t="s">
        <v>1187</v>
      </c>
      <c r="E66" s="383" t="s">
        <v>1188</v>
      </c>
      <c r="F66" s="407" t="s">
        <v>1189</v>
      </c>
      <c r="G66" s="383" t="s">
        <v>1188</v>
      </c>
      <c r="H66" s="383" t="s">
        <v>1188</v>
      </c>
      <c r="I66" s="383" t="s">
        <v>214</v>
      </c>
      <c r="J66" s="383" t="s">
        <v>214</v>
      </c>
      <c r="K66" s="440"/>
      <c r="L66" s="440"/>
      <c r="M66" s="440"/>
      <c r="N66" s="440"/>
      <c r="O66" s="440"/>
      <c r="P66" s="440"/>
      <c r="Q66" s="440"/>
      <c r="R66" s="440"/>
      <c r="S66" s="440"/>
    </row>
    <row r="67" spans="1:10" s="465" customFormat="1" ht="65.25" customHeight="1">
      <c r="A67" s="483" t="e">
        <f>'WAG Menu'!#REF!</f>
        <v>#REF!</v>
      </c>
      <c r="B67" s="413" t="s">
        <v>227</v>
      </c>
      <c r="C67" s="384" t="s">
        <v>214</v>
      </c>
      <c r="D67" s="384" t="s">
        <v>214</v>
      </c>
      <c r="E67" s="384" t="s">
        <v>214</v>
      </c>
      <c r="F67" s="423" t="s">
        <v>829</v>
      </c>
      <c r="G67" s="423" t="s">
        <v>829</v>
      </c>
      <c r="H67" s="423" t="s">
        <v>829</v>
      </c>
      <c r="I67" s="384" t="s">
        <v>214</v>
      </c>
      <c r="J67" s="384" t="s">
        <v>214</v>
      </c>
    </row>
    <row r="68" spans="1:10" s="465" customFormat="1" ht="65.25" customHeight="1">
      <c r="A68" s="483" t="s">
        <v>1193</v>
      </c>
      <c r="B68" s="413" t="s">
        <v>227</v>
      </c>
      <c r="C68" s="384" t="s">
        <v>214</v>
      </c>
      <c r="D68" s="384" t="s">
        <v>214</v>
      </c>
      <c r="E68" s="384" t="s">
        <v>214</v>
      </c>
      <c r="F68" s="424" t="s">
        <v>214</v>
      </c>
      <c r="G68" s="384" t="s">
        <v>214</v>
      </c>
      <c r="H68" s="384" t="s">
        <v>214</v>
      </c>
      <c r="I68" s="384" t="s">
        <v>214</v>
      </c>
      <c r="J68" s="384" t="s">
        <v>214</v>
      </c>
    </row>
    <row r="69" spans="1:10" s="427" customFormat="1" ht="21" customHeight="1">
      <c r="A69" s="425" t="s">
        <v>1194</v>
      </c>
      <c r="B69" s="438"/>
      <c r="C69" s="438"/>
      <c r="D69" s="438"/>
      <c r="E69" s="438"/>
      <c r="F69" s="438"/>
      <c r="G69" s="438"/>
      <c r="H69" s="438"/>
      <c r="I69" s="438"/>
      <c r="J69" s="438"/>
    </row>
    <row r="70" spans="1:10" s="445" customFormat="1" ht="24" customHeight="1">
      <c r="A70" s="428" t="s">
        <v>256</v>
      </c>
      <c r="B70" s="427"/>
      <c r="C70" s="427"/>
      <c r="D70" s="427"/>
      <c r="E70" s="427"/>
      <c r="F70" s="427"/>
      <c r="G70" s="427"/>
      <c r="H70" s="427"/>
      <c r="I70" s="427"/>
      <c r="J70" s="427"/>
    </row>
    <row r="71" spans="1:10" s="445" customFormat="1" ht="24" customHeight="1">
      <c r="A71" s="439" t="str">
        <f>'WAG Menu'!F3</f>
        <v>Nov-3,Nov-24,Dec-15,Jan-5, Jan-26, Feb-16, Mar-8, Mar-29, Apr-19</v>
      </c>
      <c r="F71" s="417" t="s">
        <v>81</v>
      </c>
      <c r="J71" s="414"/>
    </row>
    <row r="72" spans="1:10" s="382" customFormat="1" ht="24" customHeight="1">
      <c r="A72" s="391" t="s">
        <v>141</v>
      </c>
      <c r="B72" s="391"/>
      <c r="C72" s="445"/>
      <c r="D72" s="445"/>
      <c r="E72" s="445"/>
      <c r="F72" s="445"/>
      <c r="G72" s="445"/>
      <c r="H72" s="445"/>
      <c r="I72" s="445"/>
      <c r="J72" s="445"/>
    </row>
    <row r="73" spans="1:10" s="445" customFormat="1" ht="57.75" customHeight="1">
      <c r="A73" s="483" t="str">
        <f>'WAG Menu'!F13</f>
        <v>Orange Juice</v>
      </c>
      <c r="B73" s="407" t="s">
        <v>222</v>
      </c>
      <c r="C73" s="383" t="s">
        <v>214</v>
      </c>
      <c r="D73" s="383" t="s">
        <v>214</v>
      </c>
      <c r="E73" s="383" t="s">
        <v>214</v>
      </c>
      <c r="F73" s="383" t="s">
        <v>214</v>
      </c>
      <c r="G73" s="383" t="s">
        <v>214</v>
      </c>
      <c r="H73" s="383" t="s">
        <v>214</v>
      </c>
      <c r="I73" s="383" t="s">
        <v>214</v>
      </c>
      <c r="J73" s="383" t="s">
        <v>214</v>
      </c>
    </row>
    <row r="74" spans="1:10" s="445" customFormat="1" ht="11.25" customHeight="1">
      <c r="A74" s="397"/>
      <c r="B74" s="398"/>
      <c r="C74" s="398"/>
      <c r="D74" s="398"/>
      <c r="E74" s="398"/>
      <c r="F74" s="398"/>
      <c r="G74" s="398"/>
      <c r="H74" s="398"/>
      <c r="I74" s="398"/>
      <c r="J74" s="398"/>
    </row>
    <row r="75" spans="1:10" s="382" customFormat="1" ht="18.75" customHeight="1">
      <c r="A75" s="408" t="s">
        <v>142</v>
      </c>
      <c r="B75" s="409"/>
      <c r="C75" s="398"/>
      <c r="D75" s="398"/>
      <c r="E75" s="398"/>
      <c r="F75" s="398"/>
      <c r="G75" s="398"/>
      <c r="H75" s="398"/>
      <c r="I75" s="398"/>
      <c r="J75" s="398"/>
    </row>
    <row r="76" spans="1:10" s="382" customFormat="1" ht="54" customHeight="1">
      <c r="A76" s="483" t="str">
        <f>'WAG Menu'!F25</f>
        <v>Pink Lemonade</v>
      </c>
      <c r="B76" s="407" t="s">
        <v>222</v>
      </c>
      <c r="C76" s="383" t="s">
        <v>214</v>
      </c>
      <c r="D76" s="383" t="s">
        <v>214</v>
      </c>
      <c r="E76" s="383" t="s">
        <v>214</v>
      </c>
      <c r="F76" s="383" t="s">
        <v>214</v>
      </c>
      <c r="G76" s="383" t="s">
        <v>214</v>
      </c>
      <c r="H76" s="383" t="s">
        <v>214</v>
      </c>
      <c r="I76" s="383" t="s">
        <v>214</v>
      </c>
      <c r="J76" s="383" t="s">
        <v>214</v>
      </c>
    </row>
    <row r="77" spans="1:10" s="382" customFormat="1" ht="54" customHeight="1">
      <c r="A77" s="483" t="str">
        <f>'WAG Menu'!F26</f>
        <v>Wafer Cookies</v>
      </c>
      <c r="B77" s="334" t="s">
        <v>250</v>
      </c>
      <c r="C77" s="335" t="s">
        <v>214</v>
      </c>
      <c r="D77" s="335" t="s">
        <v>214</v>
      </c>
      <c r="E77" s="335" t="s">
        <v>2</v>
      </c>
      <c r="F77" s="335" t="s">
        <v>214</v>
      </c>
      <c r="G77" s="335" t="s">
        <v>214</v>
      </c>
      <c r="H77" s="335" t="s">
        <v>2</v>
      </c>
      <c r="I77" s="335" t="s">
        <v>214</v>
      </c>
      <c r="J77" s="335" t="s">
        <v>1214</v>
      </c>
    </row>
    <row r="78" spans="1:10" s="445" customFormat="1" ht="61.5" customHeight="1">
      <c r="A78" s="483" t="e">
        <f>'WAG Menu'!#REF!</f>
        <v>#REF!</v>
      </c>
      <c r="B78" s="407" t="s">
        <v>1186</v>
      </c>
      <c r="C78" s="383" t="s">
        <v>214</v>
      </c>
      <c r="D78" s="383" t="s">
        <v>1187</v>
      </c>
      <c r="E78" s="383" t="s">
        <v>1188</v>
      </c>
      <c r="F78" s="407" t="s">
        <v>1189</v>
      </c>
      <c r="G78" s="383" t="s">
        <v>1188</v>
      </c>
      <c r="H78" s="383" t="s">
        <v>1188</v>
      </c>
      <c r="I78" s="383" t="s">
        <v>214</v>
      </c>
      <c r="J78" s="383" t="s">
        <v>214</v>
      </c>
    </row>
    <row r="79" spans="1:10" s="445" customFormat="1" ht="15" customHeight="1">
      <c r="A79" s="397"/>
      <c r="B79" s="398"/>
      <c r="C79" s="398"/>
      <c r="D79" s="398"/>
      <c r="E79" s="398"/>
      <c r="F79" s="398"/>
      <c r="G79" s="398"/>
      <c r="H79" s="398"/>
      <c r="I79" s="398"/>
      <c r="J79" s="398"/>
    </row>
    <row r="80" spans="1:10" s="382" customFormat="1" ht="22.5" customHeight="1">
      <c r="A80" s="422" t="s">
        <v>143</v>
      </c>
      <c r="B80" s="396"/>
      <c r="C80" s="398"/>
      <c r="D80" s="398"/>
      <c r="E80" s="398"/>
      <c r="F80" s="398"/>
      <c r="G80" s="398"/>
      <c r="H80" s="398"/>
      <c r="I80" s="398"/>
      <c r="J80" s="398"/>
    </row>
    <row r="81" spans="1:10" s="382" customFormat="1" ht="63" customHeight="1">
      <c r="A81" s="483" t="str">
        <f>'WAG Menu'!F39</f>
        <v>Mini Pancakes &amp; Yogurt</v>
      </c>
      <c r="B81" s="335" t="s">
        <v>145</v>
      </c>
      <c r="C81" s="335" t="s">
        <v>214</v>
      </c>
      <c r="D81" s="335" t="s">
        <v>214</v>
      </c>
      <c r="E81" s="394" t="s">
        <v>837</v>
      </c>
      <c r="F81" s="393" t="s">
        <v>685</v>
      </c>
      <c r="G81" s="393" t="s">
        <v>685</v>
      </c>
      <c r="H81" s="335" t="s">
        <v>686</v>
      </c>
      <c r="I81" s="393" t="s">
        <v>1211</v>
      </c>
      <c r="J81" s="335" t="s">
        <v>838</v>
      </c>
    </row>
    <row r="82" spans="1:10" s="382" customFormat="1" ht="54" customHeight="1">
      <c r="A82" s="483" t="str">
        <f>'WAG Menu'!F40</f>
        <v>Milk 2%</v>
      </c>
      <c r="B82" s="407" t="s">
        <v>1186</v>
      </c>
      <c r="C82" s="383" t="s">
        <v>214</v>
      </c>
      <c r="D82" s="383" t="s">
        <v>1187</v>
      </c>
      <c r="E82" s="383" t="s">
        <v>1188</v>
      </c>
      <c r="F82" s="407" t="s">
        <v>1189</v>
      </c>
      <c r="G82" s="383" t="s">
        <v>1188</v>
      </c>
      <c r="H82" s="383" t="s">
        <v>1188</v>
      </c>
      <c r="I82" s="383" t="s">
        <v>214</v>
      </c>
      <c r="J82" s="383" t="s">
        <v>214</v>
      </c>
    </row>
    <row r="83" spans="1:10" s="465" customFormat="1" ht="54.75" customHeight="1">
      <c r="A83" s="483" t="e">
        <f>'WAG Menu'!#REF!</f>
        <v>#REF!</v>
      </c>
      <c r="B83" s="413" t="s">
        <v>227</v>
      </c>
      <c r="C83" s="384" t="s">
        <v>214</v>
      </c>
      <c r="D83" s="384" t="s">
        <v>214</v>
      </c>
      <c r="E83" s="384" t="s">
        <v>214</v>
      </c>
      <c r="F83" s="423" t="s">
        <v>830</v>
      </c>
      <c r="G83" s="423" t="s">
        <v>830</v>
      </c>
      <c r="H83" s="423" t="s">
        <v>830</v>
      </c>
      <c r="I83" s="384" t="s">
        <v>214</v>
      </c>
      <c r="J83" s="384" t="s">
        <v>214</v>
      </c>
    </row>
    <row r="84" spans="1:10" s="465" customFormat="1" ht="54.75" customHeight="1">
      <c r="A84" s="483" t="s">
        <v>1193</v>
      </c>
      <c r="B84" s="413" t="s">
        <v>227</v>
      </c>
      <c r="C84" s="384" t="s">
        <v>214</v>
      </c>
      <c r="D84" s="384" t="s">
        <v>214</v>
      </c>
      <c r="E84" s="384" t="s">
        <v>214</v>
      </c>
      <c r="F84" s="424" t="s">
        <v>214</v>
      </c>
      <c r="G84" s="384" t="s">
        <v>214</v>
      </c>
      <c r="H84" s="384" t="s">
        <v>214</v>
      </c>
      <c r="I84" s="384" t="s">
        <v>214</v>
      </c>
      <c r="J84" s="384" t="s">
        <v>214</v>
      </c>
    </row>
    <row r="85" spans="1:10" s="427" customFormat="1" ht="21" customHeight="1">
      <c r="A85" s="425" t="s">
        <v>1194</v>
      </c>
      <c r="B85" s="438"/>
      <c r="C85" s="438"/>
      <c r="D85" s="438"/>
      <c r="E85" s="438"/>
      <c r="F85" s="438"/>
      <c r="G85" s="438"/>
      <c r="H85" s="438"/>
      <c r="I85" s="438"/>
      <c r="J85" s="438"/>
    </row>
    <row r="86" spans="1:10" s="445" customFormat="1" ht="24" customHeight="1">
      <c r="A86" s="428" t="s">
        <v>256</v>
      </c>
      <c r="B86" s="427"/>
      <c r="C86" s="427"/>
      <c r="D86" s="427"/>
      <c r="E86" s="427"/>
      <c r="F86" s="427"/>
      <c r="G86" s="427"/>
      <c r="H86" s="427"/>
      <c r="I86" s="427"/>
      <c r="J86" s="427"/>
    </row>
    <row r="87" spans="1:10" s="445" customFormat="1" ht="24" customHeight="1">
      <c r="A87" s="439" t="str">
        <f>'WAG Menu'!G3</f>
        <v>Nov-4,Nov-25,Dec-16,Jan-6, Jan-27, Feb-17, Mar-9, Mar-30, Apr-20</v>
      </c>
      <c r="F87" s="417" t="s">
        <v>90</v>
      </c>
      <c r="J87" s="414"/>
    </row>
    <row r="88" spans="1:10" s="382" customFormat="1" ht="17.25" customHeight="1">
      <c r="A88" s="391" t="s">
        <v>141</v>
      </c>
      <c r="B88" s="391"/>
      <c r="C88" s="445"/>
      <c r="D88" s="445"/>
      <c r="E88" s="445"/>
      <c r="F88" s="445"/>
      <c r="G88" s="445"/>
      <c r="H88" s="445"/>
      <c r="I88" s="445"/>
      <c r="J88" s="445"/>
    </row>
    <row r="89" spans="1:10" s="445" customFormat="1" ht="48.75" customHeight="1">
      <c r="A89" s="483" t="str">
        <f>'WAG Menu'!G13</f>
        <v>Cranberry Juice</v>
      </c>
      <c r="B89" s="407" t="s">
        <v>222</v>
      </c>
      <c r="C89" s="383" t="s">
        <v>214</v>
      </c>
      <c r="D89" s="383" t="s">
        <v>214</v>
      </c>
      <c r="E89" s="383" t="s">
        <v>214</v>
      </c>
      <c r="F89" s="423" t="s">
        <v>1213</v>
      </c>
      <c r="G89" s="423" t="s">
        <v>1213</v>
      </c>
      <c r="H89" s="423" t="s">
        <v>1213</v>
      </c>
      <c r="I89" s="383" t="s">
        <v>214</v>
      </c>
      <c r="J89" s="383" t="s">
        <v>214</v>
      </c>
    </row>
    <row r="90" spans="1:10" s="445" customFormat="1" ht="15" customHeight="1">
      <c r="A90" s="397"/>
      <c r="B90" s="398"/>
      <c r="C90" s="398"/>
      <c r="D90" s="398"/>
      <c r="E90" s="398"/>
      <c r="F90" s="398"/>
      <c r="G90" s="398"/>
      <c r="H90" s="398"/>
      <c r="I90" s="398"/>
      <c r="J90" s="398"/>
    </row>
    <row r="91" spans="1:10" s="382" customFormat="1" ht="16.5" customHeight="1">
      <c r="A91" s="408" t="s">
        <v>142</v>
      </c>
      <c r="B91" s="409"/>
      <c r="C91" s="398"/>
      <c r="D91" s="398"/>
      <c r="E91" s="398"/>
      <c r="F91" s="398"/>
      <c r="G91" s="398"/>
      <c r="H91" s="398"/>
      <c r="I91" s="398"/>
      <c r="J91" s="398"/>
    </row>
    <row r="92" spans="1:10" s="382" customFormat="1" ht="54" customHeight="1">
      <c r="A92" s="483" t="str">
        <f>'WAG Menu'!G25</f>
        <v>Iced Tea Drink</v>
      </c>
      <c r="B92" s="407" t="s">
        <v>831</v>
      </c>
      <c r="C92" s="383" t="s">
        <v>214</v>
      </c>
      <c r="D92" s="383" t="s">
        <v>214</v>
      </c>
      <c r="E92" s="383" t="s">
        <v>214</v>
      </c>
      <c r="F92" s="383" t="s">
        <v>214</v>
      </c>
      <c r="G92" s="383" t="s">
        <v>214</v>
      </c>
      <c r="H92" s="383" t="s">
        <v>214</v>
      </c>
      <c r="I92" s="383" t="s">
        <v>214</v>
      </c>
      <c r="J92" s="383" t="s">
        <v>214</v>
      </c>
    </row>
    <row r="93" spans="1:10" s="382" customFormat="1" ht="54" customHeight="1">
      <c r="A93" s="483" t="str">
        <f>'WAG Menu'!G26</f>
        <v>Grapes</v>
      </c>
      <c r="B93" s="327" t="s">
        <v>250</v>
      </c>
      <c r="C93" s="394" t="s">
        <v>214</v>
      </c>
      <c r="D93" s="394" t="s">
        <v>214</v>
      </c>
      <c r="E93" s="335" t="s">
        <v>1205</v>
      </c>
      <c r="F93" s="395" t="s">
        <v>214</v>
      </c>
      <c r="G93" s="394" t="s">
        <v>214</v>
      </c>
      <c r="H93" s="335" t="s">
        <v>1205</v>
      </c>
      <c r="I93" s="394" t="s">
        <v>214</v>
      </c>
      <c r="J93" s="335" t="s">
        <v>999</v>
      </c>
    </row>
    <row r="94" spans="1:10" s="445" customFormat="1" ht="65.25" customHeight="1">
      <c r="A94" s="483" t="e">
        <f>'WAG Menu'!#REF!</f>
        <v>#REF!</v>
      </c>
      <c r="B94" s="407" t="s">
        <v>1186</v>
      </c>
      <c r="C94" s="383" t="s">
        <v>214</v>
      </c>
      <c r="D94" s="383" t="s">
        <v>1187</v>
      </c>
      <c r="E94" s="383" t="s">
        <v>1188</v>
      </c>
      <c r="F94" s="407" t="s">
        <v>1189</v>
      </c>
      <c r="G94" s="383" t="s">
        <v>1188</v>
      </c>
      <c r="H94" s="383" t="s">
        <v>1188</v>
      </c>
      <c r="I94" s="383" t="s">
        <v>214</v>
      </c>
      <c r="J94" s="383" t="s">
        <v>214</v>
      </c>
    </row>
    <row r="95" spans="1:10" s="445" customFormat="1" ht="15" customHeight="1">
      <c r="A95" s="397"/>
      <c r="B95" s="398"/>
      <c r="C95" s="398"/>
      <c r="D95" s="398"/>
      <c r="E95" s="398"/>
      <c r="F95" s="398"/>
      <c r="G95" s="398"/>
      <c r="H95" s="398"/>
      <c r="I95" s="398"/>
      <c r="J95" s="398"/>
    </row>
    <row r="96" spans="1:10" s="382" customFormat="1" ht="19.5" customHeight="1">
      <c r="A96" s="422" t="s">
        <v>143</v>
      </c>
      <c r="B96" s="396"/>
      <c r="C96" s="398"/>
      <c r="D96" s="398"/>
      <c r="E96" s="398"/>
      <c r="F96" s="398"/>
      <c r="G96" s="398"/>
      <c r="H96" s="398"/>
      <c r="I96" s="398"/>
      <c r="J96" s="398"/>
    </row>
    <row r="97" spans="1:10" s="382" customFormat="1" ht="69.75" customHeight="1">
      <c r="A97" s="483" t="str">
        <f>'WAG Menu'!G39</f>
        <v>Graham Crackers &amp; Cheese</v>
      </c>
      <c r="B97" s="327" t="s">
        <v>145</v>
      </c>
      <c r="C97" s="394" t="s">
        <v>1195</v>
      </c>
      <c r="D97" s="394" t="s">
        <v>1195</v>
      </c>
      <c r="E97" s="394" t="s">
        <v>1196</v>
      </c>
      <c r="F97" s="393" t="s">
        <v>1197</v>
      </c>
      <c r="G97" s="394" t="s">
        <v>1198</v>
      </c>
      <c r="H97" s="335" t="s">
        <v>1199</v>
      </c>
      <c r="I97" s="393" t="s">
        <v>1200</v>
      </c>
      <c r="J97" s="335" t="s">
        <v>1201</v>
      </c>
    </row>
    <row r="98" spans="1:10" s="382" customFormat="1" ht="69.75" customHeight="1">
      <c r="A98" s="483" t="str">
        <f>'WAG Menu'!G40</f>
        <v>Milk 2%</v>
      </c>
      <c r="B98" s="407" t="s">
        <v>1186</v>
      </c>
      <c r="C98" s="383" t="s">
        <v>214</v>
      </c>
      <c r="D98" s="383" t="s">
        <v>1187</v>
      </c>
      <c r="E98" s="383" t="s">
        <v>1188</v>
      </c>
      <c r="F98" s="407" t="s">
        <v>1189</v>
      </c>
      <c r="G98" s="383" t="s">
        <v>1188</v>
      </c>
      <c r="H98" s="383" t="s">
        <v>1188</v>
      </c>
      <c r="I98" s="383" t="s">
        <v>214</v>
      </c>
      <c r="J98" s="383" t="s">
        <v>214</v>
      </c>
    </row>
    <row r="99" spans="1:10" s="465" customFormat="1" ht="57.75" customHeight="1">
      <c r="A99" s="483" t="e">
        <f>'WAG Menu'!#REF!</f>
        <v>#REF!</v>
      </c>
      <c r="B99" s="413" t="s">
        <v>227</v>
      </c>
      <c r="C99" s="384" t="s">
        <v>214</v>
      </c>
      <c r="D99" s="384" t="s">
        <v>214</v>
      </c>
      <c r="E99" s="384" t="s">
        <v>214</v>
      </c>
      <c r="F99" s="423" t="s">
        <v>828</v>
      </c>
      <c r="G99" s="423" t="s">
        <v>828</v>
      </c>
      <c r="H99" s="423" t="s">
        <v>828</v>
      </c>
      <c r="I99" s="384" t="s">
        <v>214</v>
      </c>
      <c r="J99" s="384" t="s">
        <v>214</v>
      </c>
    </row>
    <row r="100" spans="1:10" s="465" customFormat="1" ht="57.75" customHeight="1">
      <c r="A100" s="483" t="s">
        <v>1193</v>
      </c>
      <c r="B100" s="413" t="s">
        <v>227</v>
      </c>
      <c r="C100" s="384" t="s">
        <v>214</v>
      </c>
      <c r="D100" s="384" t="s">
        <v>214</v>
      </c>
      <c r="E100" s="384" t="s">
        <v>214</v>
      </c>
      <c r="F100" s="424" t="s">
        <v>214</v>
      </c>
      <c r="G100" s="384" t="s">
        <v>214</v>
      </c>
      <c r="H100" s="384" t="s">
        <v>214</v>
      </c>
      <c r="I100" s="384" t="s">
        <v>214</v>
      </c>
      <c r="J100" s="384" t="s">
        <v>214</v>
      </c>
    </row>
    <row r="101" spans="1:10" s="427" customFormat="1" ht="21" customHeight="1">
      <c r="A101" s="425" t="s">
        <v>1194</v>
      </c>
      <c r="B101" s="438"/>
      <c r="C101" s="438"/>
      <c r="D101" s="438"/>
      <c r="E101" s="438"/>
      <c r="F101" s="438"/>
      <c r="G101" s="438"/>
      <c r="H101" s="438"/>
      <c r="I101" s="438"/>
      <c r="J101" s="438"/>
    </row>
    <row r="102" spans="1:10" s="445" customFormat="1" ht="24" customHeight="1">
      <c r="A102" s="428" t="s">
        <v>256</v>
      </c>
      <c r="B102" s="427"/>
      <c r="C102" s="427"/>
      <c r="D102" s="427"/>
      <c r="E102" s="427"/>
      <c r="F102" s="427"/>
      <c r="G102" s="427"/>
      <c r="H102" s="427"/>
      <c r="I102" s="427"/>
      <c r="J102" s="427"/>
    </row>
    <row r="103" spans="1:10" s="445" customFormat="1" ht="24" customHeight="1">
      <c r="A103" s="439" t="str">
        <f>'WAG Menu'!H3</f>
        <v>Nov-5,Nov-26, Dec-17,Jan-7, Jan-28, Feb-18, Mar-10, Mar-31, Apr-21</v>
      </c>
      <c r="F103" s="417" t="s">
        <v>136</v>
      </c>
      <c r="J103" s="414"/>
    </row>
    <row r="104" spans="1:10" s="382" customFormat="1" ht="23.25" customHeight="1">
      <c r="A104" s="391" t="s">
        <v>141</v>
      </c>
      <c r="B104" s="391"/>
      <c r="C104" s="445"/>
      <c r="D104" s="445"/>
      <c r="E104" s="445"/>
      <c r="F104" s="445"/>
      <c r="G104" s="445"/>
      <c r="H104" s="445"/>
      <c r="I104" s="445"/>
      <c r="J104" s="445"/>
    </row>
    <row r="105" spans="1:10" s="445" customFormat="1" ht="50.25" customHeight="1">
      <c r="A105" s="483" t="str">
        <f>'WAG Menu'!H13</f>
        <v>Apple Juice</v>
      </c>
      <c r="B105" s="407" t="s">
        <v>831</v>
      </c>
      <c r="C105" s="383" t="s">
        <v>214</v>
      </c>
      <c r="D105" s="383" t="s">
        <v>214</v>
      </c>
      <c r="E105" s="383" t="s">
        <v>214</v>
      </c>
      <c r="F105" s="383" t="s">
        <v>214</v>
      </c>
      <c r="G105" s="383" t="s">
        <v>214</v>
      </c>
      <c r="H105" s="383" t="s">
        <v>214</v>
      </c>
      <c r="I105" s="383" t="s">
        <v>214</v>
      </c>
      <c r="J105" s="383" t="s">
        <v>214</v>
      </c>
    </row>
    <row r="106" spans="1:10" s="445" customFormat="1" ht="15" customHeight="1">
      <c r="A106" s="397"/>
      <c r="B106" s="398"/>
      <c r="C106" s="398"/>
      <c r="D106" s="398"/>
      <c r="E106" s="398"/>
      <c r="F106" s="398"/>
      <c r="G106" s="398"/>
      <c r="H106" s="398"/>
      <c r="I106" s="398"/>
      <c r="J106" s="398"/>
    </row>
    <row r="107" spans="1:10" s="382" customFormat="1" ht="19.5" customHeight="1">
      <c r="A107" s="408" t="s">
        <v>142</v>
      </c>
      <c r="B107" s="409"/>
      <c r="C107" s="398"/>
      <c r="D107" s="398"/>
      <c r="E107" s="398"/>
      <c r="F107" s="398"/>
      <c r="G107" s="398"/>
      <c r="H107" s="398"/>
      <c r="I107" s="398"/>
      <c r="J107" s="398"/>
    </row>
    <row r="108" spans="1:10" s="382" customFormat="1" ht="54.75" customHeight="1">
      <c r="A108" s="483" t="str">
        <f>'WAG Menu'!H25</f>
        <v>Raspberry Drink</v>
      </c>
      <c r="B108" s="407" t="s">
        <v>222</v>
      </c>
      <c r="C108" s="383" t="s">
        <v>214</v>
      </c>
      <c r="D108" s="383" t="s">
        <v>214</v>
      </c>
      <c r="E108" s="383" t="s">
        <v>214</v>
      </c>
      <c r="F108" s="383" t="s">
        <v>214</v>
      </c>
      <c r="G108" s="383" t="s">
        <v>214</v>
      </c>
      <c r="H108" s="383" t="s">
        <v>214</v>
      </c>
      <c r="I108" s="383" t="s">
        <v>214</v>
      </c>
      <c r="J108" s="383" t="s">
        <v>214</v>
      </c>
    </row>
    <row r="109" spans="1:10" s="382" customFormat="1" ht="54.75" customHeight="1">
      <c r="A109" s="483" t="str">
        <f>'WAG Menu'!H26</f>
        <v>Social Tea Cookies</v>
      </c>
      <c r="B109" s="407" t="s">
        <v>249</v>
      </c>
      <c r="C109" s="383" t="s">
        <v>214</v>
      </c>
      <c r="D109" s="383" t="s">
        <v>214</v>
      </c>
      <c r="E109" s="383" t="s">
        <v>289</v>
      </c>
      <c r="F109" s="410" t="s">
        <v>214</v>
      </c>
      <c r="G109" s="410" t="s">
        <v>214</v>
      </c>
      <c r="H109" s="383" t="s">
        <v>1215</v>
      </c>
      <c r="I109" s="383" t="s">
        <v>214</v>
      </c>
      <c r="J109" s="383" t="s">
        <v>261</v>
      </c>
    </row>
    <row r="110" spans="1:10" s="445" customFormat="1" ht="59.25" customHeight="1">
      <c r="A110" s="483" t="e">
        <f>'WAG Menu'!#REF!</f>
        <v>#REF!</v>
      </c>
      <c r="B110" s="407" t="s">
        <v>1186</v>
      </c>
      <c r="C110" s="383" t="s">
        <v>214</v>
      </c>
      <c r="D110" s="383" t="s">
        <v>1187</v>
      </c>
      <c r="E110" s="383" t="s">
        <v>1188</v>
      </c>
      <c r="F110" s="407" t="s">
        <v>1189</v>
      </c>
      <c r="G110" s="383" t="s">
        <v>1188</v>
      </c>
      <c r="H110" s="383" t="s">
        <v>1188</v>
      </c>
      <c r="I110" s="383" t="s">
        <v>214</v>
      </c>
      <c r="J110" s="383" t="s">
        <v>214</v>
      </c>
    </row>
    <row r="111" spans="1:10" s="445" customFormat="1" ht="15" customHeight="1">
      <c r="A111" s="397"/>
      <c r="B111" s="398"/>
      <c r="C111" s="398"/>
      <c r="D111" s="398"/>
      <c r="E111" s="398"/>
      <c r="F111" s="398"/>
      <c r="G111" s="398"/>
      <c r="H111" s="398"/>
      <c r="I111" s="398"/>
      <c r="J111" s="398"/>
    </row>
    <row r="112" spans="1:10" s="382" customFormat="1" ht="21.75" customHeight="1">
      <c r="A112" s="422" t="s">
        <v>143</v>
      </c>
      <c r="B112" s="396"/>
      <c r="C112" s="398"/>
      <c r="D112" s="398"/>
      <c r="E112" s="398"/>
      <c r="F112" s="398"/>
      <c r="G112" s="398"/>
      <c r="H112" s="398"/>
      <c r="I112" s="398"/>
      <c r="J112" s="398"/>
    </row>
    <row r="113" spans="1:10" s="382" customFormat="1" ht="75.75" customHeight="1">
      <c r="A113" s="441" t="str">
        <f>'WAG Menu'!H39</f>
        <v>Lemon Loaf &amp; Yogurt</v>
      </c>
      <c r="B113" s="407" t="s">
        <v>218</v>
      </c>
      <c r="C113" s="383" t="s">
        <v>214</v>
      </c>
      <c r="D113" s="407" t="s">
        <v>967</v>
      </c>
      <c r="E113" s="383" t="s">
        <v>832</v>
      </c>
      <c r="F113" s="407" t="s">
        <v>967</v>
      </c>
      <c r="G113" s="407" t="s">
        <v>967</v>
      </c>
      <c r="H113" s="383" t="s">
        <v>832</v>
      </c>
      <c r="I113" s="383" t="s">
        <v>214</v>
      </c>
      <c r="J113" s="383" t="s">
        <v>833</v>
      </c>
    </row>
    <row r="114" spans="1:10" s="382" customFormat="1" ht="52.5" customHeight="1">
      <c r="A114" s="420" t="s">
        <v>323</v>
      </c>
      <c r="B114" s="407" t="s">
        <v>835</v>
      </c>
      <c r="C114" s="383" t="s">
        <v>214</v>
      </c>
      <c r="D114" s="383" t="s">
        <v>214</v>
      </c>
      <c r="E114" s="383" t="s">
        <v>834</v>
      </c>
      <c r="F114" s="383" t="s">
        <v>214</v>
      </c>
      <c r="G114" s="383" t="s">
        <v>214</v>
      </c>
      <c r="H114" s="383" t="s">
        <v>834</v>
      </c>
      <c r="I114" s="383" t="s">
        <v>214</v>
      </c>
      <c r="J114" s="383" t="s">
        <v>214</v>
      </c>
    </row>
    <row r="115" spans="1:10" s="382" customFormat="1" ht="52.5" customHeight="1">
      <c r="A115" s="441" t="str">
        <f>'WAG Menu'!H40</f>
        <v>Milk 2%</v>
      </c>
      <c r="B115" s="407" t="s">
        <v>1186</v>
      </c>
      <c r="C115" s="383" t="s">
        <v>214</v>
      </c>
      <c r="D115" s="383" t="s">
        <v>1187</v>
      </c>
      <c r="E115" s="383" t="s">
        <v>1188</v>
      </c>
      <c r="F115" s="407" t="s">
        <v>1189</v>
      </c>
      <c r="G115" s="383" t="s">
        <v>1188</v>
      </c>
      <c r="H115" s="383" t="s">
        <v>1188</v>
      </c>
      <c r="I115" s="383" t="s">
        <v>214</v>
      </c>
      <c r="J115" s="383" t="s">
        <v>214</v>
      </c>
    </row>
    <row r="116" spans="1:10" s="465" customFormat="1" ht="44.25" customHeight="1">
      <c r="A116" s="441" t="e">
        <f>'WAG Menu'!#REF!</f>
        <v>#REF!</v>
      </c>
      <c r="B116" s="384" t="s">
        <v>227</v>
      </c>
      <c r="C116" s="384" t="s">
        <v>214</v>
      </c>
      <c r="D116" s="384" t="s">
        <v>214</v>
      </c>
      <c r="E116" s="384" t="s">
        <v>214</v>
      </c>
      <c r="F116" s="423" t="s">
        <v>1216</v>
      </c>
      <c r="G116" s="423" t="s">
        <v>1216</v>
      </c>
      <c r="H116" s="423" t="s">
        <v>1216</v>
      </c>
      <c r="I116" s="384" t="s">
        <v>214</v>
      </c>
      <c r="J116" s="384" t="s">
        <v>214</v>
      </c>
    </row>
    <row r="117" spans="1:10" s="465" customFormat="1" ht="44.25" customHeight="1">
      <c r="A117" s="483" t="s">
        <v>1193</v>
      </c>
      <c r="B117" s="413" t="s">
        <v>227</v>
      </c>
      <c r="C117" s="384" t="s">
        <v>214</v>
      </c>
      <c r="D117" s="384" t="s">
        <v>214</v>
      </c>
      <c r="E117" s="384" t="s">
        <v>214</v>
      </c>
      <c r="F117" s="424" t="s">
        <v>214</v>
      </c>
      <c r="G117" s="384" t="s">
        <v>214</v>
      </c>
      <c r="H117" s="384" t="s">
        <v>214</v>
      </c>
      <c r="I117" s="384" t="s">
        <v>214</v>
      </c>
      <c r="J117" s="384" t="s">
        <v>214</v>
      </c>
    </row>
    <row r="118" spans="1:10" s="427" customFormat="1" ht="21" customHeight="1">
      <c r="A118" s="425" t="s">
        <v>1194</v>
      </c>
      <c r="B118" s="438"/>
      <c r="C118" s="438"/>
      <c r="D118" s="438"/>
      <c r="E118" s="438"/>
      <c r="F118" s="438"/>
      <c r="G118" s="438"/>
      <c r="H118" s="438"/>
      <c r="I118" s="438"/>
      <c r="J118" s="438"/>
    </row>
    <row r="119" spans="1:10" ht="14.25">
      <c r="A119" s="428" t="s">
        <v>256</v>
      </c>
      <c r="B119" s="427"/>
      <c r="C119" s="427"/>
      <c r="D119" s="427"/>
      <c r="E119" s="427"/>
      <c r="F119" s="427"/>
      <c r="G119" s="427"/>
      <c r="H119" s="427"/>
      <c r="I119" s="427"/>
      <c r="J119" s="427"/>
    </row>
  </sheetData>
  <sheetProtection formatCells="0" formatRows="0" selectLockedCells="1"/>
  <mergeCells count="4">
    <mergeCell ref="G1:J1"/>
    <mergeCell ref="G2:J2"/>
    <mergeCell ref="K3:T3"/>
    <mergeCell ref="K5:T5"/>
  </mergeCells>
  <printOptions horizontalCentered="1"/>
  <pageMargins left="0.196850393700787" right="0.196850393700787" top="0.590551181102362" bottom="0.196850393700787" header="0.118110236220472" footer="0.118110236220472"/>
  <pageSetup fitToHeight="0" fitToWidth="0" horizontalDpi="600" verticalDpi="600" orientation="landscape" paperSize="5" scale="60" r:id="rId2"/>
  <headerFooter alignWithMargins="0">
    <oddFooter>&amp;L&amp;"Verdana,Regular"&amp;7&amp;Z&amp;F&amp;A&amp;R&amp;8&amp;G
Printed: &amp;D - &amp;T</oddFooter>
  </headerFooter>
  <rowBreaks count="6" manualBreakCount="6">
    <brk id="21" max="12" man="1"/>
    <brk id="37" max="12" man="1"/>
    <brk id="53" max="12" man="1"/>
    <brk id="70" max="12" man="1"/>
    <brk id="86" max="12" man="1"/>
    <brk id="102" max="12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58"/>
  <sheetViews>
    <sheetView showZeros="0" view="pageBreakPreview" zoomScale="35" zoomScaleSheetLayoutView="35" workbookViewId="0" topLeftCell="A1">
      <selection activeCell="B28" sqref="B28:B39"/>
    </sheetView>
  </sheetViews>
  <sheetFormatPr defaultColWidth="9.28125" defaultRowHeight="12.75"/>
  <cols>
    <col min="1" max="1" width="9.28125" style="20" customWidth="1"/>
    <col min="2" max="2" width="18.7109375" style="34" customWidth="1"/>
    <col min="3" max="9" width="81.00390625" style="20" customWidth="1"/>
    <col min="10" max="16384" width="9.28125" style="20" customWidth="1"/>
  </cols>
  <sheetData>
    <row r="1" spans="3:9" ht="45.75" customHeight="1" thickBot="1">
      <c r="C1" s="96" t="s">
        <v>9</v>
      </c>
      <c r="D1" s="96" t="s">
        <v>10</v>
      </c>
      <c r="E1" s="96" t="s">
        <v>11</v>
      </c>
      <c r="F1" s="96" t="s">
        <v>12</v>
      </c>
      <c r="G1" s="96" t="s">
        <v>13</v>
      </c>
      <c r="H1" s="96" t="s">
        <v>14</v>
      </c>
      <c r="I1" s="96" t="s">
        <v>15</v>
      </c>
    </row>
    <row r="2" spans="1:9" s="26" customFormat="1" ht="24.75" customHeight="1">
      <c r="A2" s="524" t="s">
        <v>211</v>
      </c>
      <c r="B2" s="21"/>
      <c r="C2" s="22" t="s">
        <v>126</v>
      </c>
      <c r="D2" s="22" t="s">
        <v>127</v>
      </c>
      <c r="E2" s="22" t="s">
        <v>128</v>
      </c>
      <c r="F2" s="22" t="s">
        <v>129</v>
      </c>
      <c r="G2" s="22" t="s">
        <v>130</v>
      </c>
      <c r="H2" s="22" t="s">
        <v>131</v>
      </c>
      <c r="I2" s="22" t="s">
        <v>132</v>
      </c>
    </row>
    <row r="3" spans="1:9" s="27" customFormat="1" ht="60" customHeight="1">
      <c r="A3" s="525"/>
      <c r="B3" s="527" t="s">
        <v>189</v>
      </c>
      <c r="C3" s="23" t="str">
        <f>'WAG Menu'!B4</f>
        <v>Cranberry Juice</v>
      </c>
      <c r="D3" s="23" t="str">
        <f>'WAG Menu'!C4</f>
        <v>Apple Juice</v>
      </c>
      <c r="E3" s="23" t="str">
        <f>'WAG Menu'!D4</f>
        <v>Orange Juice</v>
      </c>
      <c r="F3" s="23" t="str">
        <f>'WAG Menu'!E4</f>
        <v>Cranberry Juice</v>
      </c>
      <c r="G3" s="23" t="str">
        <f>'WAG Menu'!F4</f>
        <v>Apple Juice</v>
      </c>
      <c r="H3" s="23" t="str">
        <f>'WAG Menu'!G4</f>
        <v>Orange Juice</v>
      </c>
      <c r="I3" s="23" t="str">
        <f>'WAG Menu'!H4</f>
        <v>Cranberry Juice</v>
      </c>
    </row>
    <row r="4" spans="1:9" s="28" customFormat="1" ht="27" customHeight="1">
      <c r="A4" s="525"/>
      <c r="B4" s="527"/>
      <c r="C4" s="23" t="str">
        <f>'WAG Menu'!B5</f>
        <v>Oatbran Cereal</v>
      </c>
      <c r="D4" s="23" t="str">
        <f>'WAG Menu'!C5</f>
        <v>Oatmeal Cereal</v>
      </c>
      <c r="E4" s="23" t="str">
        <f>'WAG Menu'!D5</f>
        <v>Cream of Wheat</v>
      </c>
      <c r="F4" s="23" t="str">
        <f>'WAG Menu'!E5</f>
        <v>Cinnamon Oatmeal</v>
      </c>
      <c r="G4" s="23" t="str">
        <f>'WAG Menu'!F5</f>
        <v>Oatbran Cereal</v>
      </c>
      <c r="H4" s="23" t="str">
        <f>'WAG Menu'!G5</f>
        <v>Oatmeal Cereal</v>
      </c>
      <c r="I4" s="23" t="str">
        <f>'WAG Menu'!H5</f>
        <v>Cream of Wheat</v>
      </c>
    </row>
    <row r="5" spans="1:9" s="28" customFormat="1" ht="27" customHeight="1">
      <c r="A5" s="525"/>
      <c r="B5" s="527"/>
      <c r="C5" s="23" t="str">
        <f>'WAG Menu'!B6</f>
        <v>Scrambled Eggs</v>
      </c>
      <c r="D5" s="23" t="str">
        <f>'WAG Menu'!C6</f>
        <v>Boiled Eggs</v>
      </c>
      <c r="E5" s="23" t="str">
        <f>'WAG Menu'!D6</f>
        <v>Poached Eggs</v>
      </c>
      <c r="F5" s="23" t="str">
        <f>'WAG Menu'!E6</f>
        <v>Scrambled Eggs</v>
      </c>
      <c r="G5" s="23" t="str">
        <f>'WAG Menu'!F6</f>
        <v>Poached Eggs</v>
      </c>
      <c r="H5" s="23" t="str">
        <f>'WAG Menu'!G6</f>
        <v>Boiled Eggs</v>
      </c>
      <c r="I5" s="23" t="str">
        <f>'WAG Menu'!H6</f>
        <v>Fried Eggs</v>
      </c>
    </row>
    <row r="6" spans="1:9" s="28" customFormat="1" ht="27" customHeight="1">
      <c r="A6" s="525"/>
      <c r="B6" s="527"/>
      <c r="C6" s="23" t="str">
        <f>'WAG Menu'!B7</f>
        <v>Whole Wheat Toast</v>
      </c>
      <c r="D6" s="23" t="str">
        <f>'WAG Menu'!C7</f>
        <v>Whole Wheat Toast</v>
      </c>
      <c r="E6" s="23" t="str">
        <f>'WAG Menu'!D7</f>
        <v>Whole Wheat Toast</v>
      </c>
      <c r="F6" s="23" t="str">
        <f>'WAG Menu'!E7</f>
        <v>Whole Wheat Toast</v>
      </c>
      <c r="G6" s="23" t="str">
        <f>'WAG Menu'!F7</f>
        <v>Whole Wheat Toast</v>
      </c>
      <c r="H6" s="23" t="str">
        <f>'WAG Menu'!G7</f>
        <v>Whole Wheat Toast</v>
      </c>
      <c r="I6" s="23" t="str">
        <f>'WAG Menu'!H7</f>
        <v>Whole Wheat Toast</v>
      </c>
    </row>
    <row r="7" spans="1:9" s="28" customFormat="1" ht="27" customHeight="1">
      <c r="A7" s="525"/>
      <c r="B7" s="527"/>
      <c r="C7" s="23" t="str">
        <f>'WAG Menu'!B8</f>
        <v>Fruit Cocktail</v>
      </c>
      <c r="D7" s="23" t="str">
        <f>'WAG Menu'!C8</f>
        <v>Banana</v>
      </c>
      <c r="E7" s="23" t="str">
        <f>'WAG Menu'!D8</f>
        <v>Strawberries</v>
      </c>
      <c r="F7" s="23" t="str">
        <f>'WAG Menu'!E8</f>
        <v>Mandarin Oranges</v>
      </c>
      <c r="G7" s="23" t="str">
        <f>'WAG Menu'!F8</f>
        <v>Tropical Fruit Salad</v>
      </c>
      <c r="H7" s="23" t="str">
        <f>'WAG Menu'!G8</f>
        <v>Banana</v>
      </c>
      <c r="I7" s="23" t="str">
        <f>'WAG Menu'!H8</f>
        <v>Fruit Cocktail</v>
      </c>
    </row>
    <row r="8" spans="1:9" s="28" customFormat="1" ht="27" customHeight="1">
      <c r="A8" s="525"/>
      <c r="B8" s="527"/>
      <c r="C8" s="23"/>
      <c r="D8" s="23"/>
      <c r="E8" s="23"/>
      <c r="F8" s="23"/>
      <c r="G8" s="23"/>
      <c r="H8" s="23"/>
      <c r="I8" s="23" t="str">
        <f>'WAG Menu'!H9</f>
        <v>OR</v>
      </c>
    </row>
    <row r="9" spans="1:9" s="28" customFormat="1" ht="27" customHeight="1">
      <c r="A9" s="525"/>
      <c r="B9" s="527"/>
      <c r="C9" s="24" t="str">
        <f>'WAG Menu'!B10</f>
        <v>Variety of Cold Cereals</v>
      </c>
      <c r="D9" s="24" t="str">
        <f>'WAG Menu'!C10</f>
        <v>Variety of Cold Cereals</v>
      </c>
      <c r="E9" s="24" t="str">
        <f>'WAG Menu'!D10</f>
        <v>Variety of Cold Cereals</v>
      </c>
      <c r="F9" s="24" t="str">
        <f>'WAG Menu'!E10</f>
        <v>Variety of Cold Cereals</v>
      </c>
      <c r="G9" s="24" t="str">
        <f>'WAG Menu'!F10</f>
        <v>Variety of Cold Cereals</v>
      </c>
      <c r="H9" s="24" t="str">
        <f>'WAG Menu'!G10</f>
        <v>Variety of Cold Cereals</v>
      </c>
      <c r="I9" s="24" t="str">
        <f>'WAG Menu'!H10</f>
        <v>Variety of Cold Cereals</v>
      </c>
    </row>
    <row r="10" spans="1:9" s="28" customFormat="1" ht="27" customHeight="1">
      <c r="A10" s="525"/>
      <c r="B10" s="527"/>
      <c r="C10" s="23" t="str">
        <f>'WAG Menu'!B11</f>
        <v>Peanut Butter</v>
      </c>
      <c r="D10" s="23" t="str">
        <f>'WAG Menu'!C11</f>
        <v>Cheddar Cheese</v>
      </c>
      <c r="E10" s="23" t="str">
        <f>'WAG Menu'!D11</f>
        <v>Cream Cheese</v>
      </c>
      <c r="F10" s="23" t="str">
        <f>'WAG Menu'!E11</f>
        <v>Peanut Butter</v>
      </c>
      <c r="G10" s="23" t="str">
        <f>'WAG Menu'!F11</f>
        <v>Vanilla Yogurt</v>
      </c>
      <c r="H10" s="23" t="str">
        <f>'WAG Menu'!G11</f>
        <v>Peanut Butter</v>
      </c>
      <c r="I10" s="23" t="str">
        <f>'WAG Menu'!H11</f>
        <v>Sliced Bacon</v>
      </c>
    </row>
    <row r="11" spans="1:9" s="28" customFormat="1" ht="27" customHeight="1">
      <c r="A11" s="525"/>
      <c r="B11" s="527"/>
      <c r="C11" s="23" t="str">
        <f>'WAG Menu'!B12</f>
        <v>Rye Toast</v>
      </c>
      <c r="D11" s="23" t="str">
        <f>'WAG Menu'!C12</f>
        <v>Bran Muffin</v>
      </c>
      <c r="E11" s="23" t="str">
        <f>'WAG Menu'!D12</f>
        <v>Bagel</v>
      </c>
      <c r="F11" s="23" t="str">
        <f>'WAG Menu'!E12</f>
        <v>Croissant</v>
      </c>
      <c r="G11" s="23" t="str">
        <f>'WAG Menu'!F12</f>
        <v>Carrot Muffin</v>
      </c>
      <c r="H11" s="23" t="str">
        <f>'WAG Menu'!G12</f>
        <v>Raisin Toast</v>
      </c>
      <c r="I11" s="23" t="str">
        <f>'WAG Menu'!H12</f>
        <v>English Muffin</v>
      </c>
    </row>
    <row r="12" spans="1:9" s="28" customFormat="1" ht="27" customHeight="1">
      <c r="A12" s="525"/>
      <c r="B12" s="527"/>
      <c r="C12" s="23" t="e">
        <f>'WAG Menu'!#REF!</f>
        <v>#REF!</v>
      </c>
      <c r="D12" s="23"/>
      <c r="E12" s="23"/>
      <c r="F12" s="23"/>
      <c r="G12" s="23"/>
      <c r="H12" s="23"/>
      <c r="I12" s="23"/>
    </row>
    <row r="13" spans="1:9" s="30" customFormat="1" ht="46.5">
      <c r="A13" s="525"/>
      <c r="B13" s="29" t="s">
        <v>133</v>
      </c>
      <c r="C13" s="25" t="str">
        <f>'WAG Menu'!B13</f>
        <v>Apple Juice</v>
      </c>
      <c r="D13" s="25" t="str">
        <f>'WAG Menu'!C13</f>
        <v>Orange Juice</v>
      </c>
      <c r="E13" s="25" t="str">
        <f>'WAG Menu'!D13</f>
        <v>Cranberry Juice</v>
      </c>
      <c r="F13" s="25" t="str">
        <f>'WAG Menu'!E13</f>
        <v>Apple Juice</v>
      </c>
      <c r="G13" s="25" t="str">
        <f>'WAG Menu'!F13</f>
        <v>Orange Juice</v>
      </c>
      <c r="H13" s="25" t="str">
        <f>'WAG Menu'!G13</f>
        <v>Cranberry Juice</v>
      </c>
      <c r="I13" s="25" t="str">
        <f>'WAG Menu'!H13</f>
        <v>Apple Juice</v>
      </c>
    </row>
    <row r="14" spans="1:9" s="28" customFormat="1" ht="27" customHeight="1">
      <c r="A14" s="525"/>
      <c r="B14" s="528" t="s">
        <v>188</v>
      </c>
      <c r="I14" s="23" t="str">
        <f>'WAG Menu'!H14</f>
        <v>Cream of Broccoli Soup</v>
      </c>
    </row>
    <row r="15" spans="1:9" s="28" customFormat="1" ht="27" customHeight="1">
      <c r="A15" s="525"/>
      <c r="B15" s="528"/>
      <c r="C15" s="23" t="str">
        <f>'WAG Menu'!B14</f>
        <v>Chicken Rice Soup</v>
      </c>
      <c r="D15" s="23" t="str">
        <f>'WAG Menu'!C14</f>
        <v>Fall Vegetable Soup</v>
      </c>
      <c r="E15" s="23" t="str">
        <f>'WAG Menu'!D14</f>
        <v>Turkey Vegetable Soup</v>
      </c>
      <c r="F15" s="23" t="str">
        <f>'WAG Menu'!E14</f>
        <v>Cream of Chicken Soup</v>
      </c>
      <c r="G15" s="23" t="str">
        <f>'WAG Menu'!F14</f>
        <v>French Canadian Pea Soup</v>
      </c>
      <c r="H15" s="23" t="str">
        <f>'WAG Menu'!G14</f>
        <v>Garden Vegetable Soup</v>
      </c>
      <c r="I15" s="23" t="str">
        <f>'WAG Menu'!H15</f>
        <v>Waffles &amp; Syrup</v>
      </c>
    </row>
    <row r="16" spans="1:9" s="28" customFormat="1" ht="27" customHeight="1">
      <c r="A16" s="525"/>
      <c r="B16" s="528"/>
      <c r="C16" s="23" t="str">
        <f>'WAG Menu'!B15</f>
        <v>Beef &amp; Vegetable Stew</v>
      </c>
      <c r="D16" s="23" t="str">
        <f>'WAG Menu'!G20</f>
        <v>Herbed Omelette</v>
      </c>
      <c r="E16" s="23" t="str">
        <f>'WAG Menu'!D15</f>
        <v>Macaroni &amp; Cheese</v>
      </c>
      <c r="F16" s="23" t="str">
        <f>'WAG Menu'!E15</f>
        <v>Cheeseburger w/ Tomato &amp; Onion</v>
      </c>
      <c r="G16" s="23" t="str">
        <f>'WAG Menu'!F15</f>
        <v>Fish and Chips</v>
      </c>
      <c r="H16" s="23" t="str">
        <f>'WAG Menu'!G15</f>
        <v>Hot Roast Beef on Bun with Gravy</v>
      </c>
      <c r="I16" s="23" t="str">
        <f>'WAG Menu'!H16</f>
        <v>Sausage Links</v>
      </c>
    </row>
    <row r="17" spans="1:9" s="28" customFormat="1" ht="27" customHeight="1">
      <c r="A17" s="525"/>
      <c r="B17" s="528"/>
      <c r="C17" s="23" t="str">
        <f>'WAG Menu'!B16</f>
        <v>Tea Biscuit</v>
      </c>
      <c r="D17" s="23" t="str">
        <f>'WAG Menu'!C16</f>
        <v>Mixed Green Salad</v>
      </c>
      <c r="E17" s="23" t="str">
        <f>'WAG Menu'!D16</f>
        <v>Stewed Tomato</v>
      </c>
      <c r="F17" s="23" t="str">
        <f>'WAG Menu'!E16</f>
        <v>Caesar Salad</v>
      </c>
      <c r="G17" s="23" t="str">
        <f>'WAG Menu'!F16</f>
        <v>Creamy Coleslaw</v>
      </c>
      <c r="H17" s="23" t="str">
        <f>'WAG Menu'!G16</f>
        <v>Sunrise Vegetables</v>
      </c>
      <c r="I17" s="23" t="str">
        <f>'WAG Menu'!H17</f>
        <v>Hot Fruit Compote</v>
      </c>
    </row>
    <row r="18" spans="1:9" s="28" customFormat="1" ht="27" customHeight="1">
      <c r="A18" s="525"/>
      <c r="B18" s="528"/>
      <c r="C18" s="23" t="str">
        <f>'WAG Menu'!B17</f>
        <v>Diced Pear</v>
      </c>
      <c r="D18" s="23" t="str">
        <f>'WAG Menu'!C17</f>
        <v>Tropical Fruit Salad</v>
      </c>
      <c r="E18" s="23" t="str">
        <f>'WAG Menu'!D17</f>
        <v>Crushed Pineapple</v>
      </c>
      <c r="F18" s="23" t="str">
        <f>'WAG Menu'!E17</f>
        <v>Stewed Rhubarb</v>
      </c>
      <c r="G18" s="23" t="str">
        <f>'WAG Menu'!F17</f>
        <v>Diced Peaches</v>
      </c>
      <c r="H18" s="23" t="str">
        <f>'WAG Menu'!G17</f>
        <v>Spiced Pear</v>
      </c>
      <c r="I18" s="23" t="str">
        <f>'WAG Menu'!H18</f>
        <v>Blueberries</v>
      </c>
    </row>
    <row r="19" spans="1:9" s="28" customFormat="1" ht="27" customHeight="1">
      <c r="A19" s="525"/>
      <c r="B19" s="528"/>
      <c r="C19" s="24" t="str">
        <f>'WAG Menu'!B19</f>
        <v>OR </v>
      </c>
      <c r="F19" s="23">
        <f>'WAG Menu'!E18</f>
        <v>0</v>
      </c>
      <c r="G19" s="23">
        <f>'WAG Menu'!F18</f>
        <v>0</v>
      </c>
      <c r="I19" s="24" t="str">
        <f>'WAG Menu'!H19</f>
        <v>OR </v>
      </c>
    </row>
    <row r="20" spans="1:9" s="28" customFormat="1" ht="27" customHeight="1">
      <c r="A20" s="525"/>
      <c r="B20" s="528"/>
      <c r="C20" s="23" t="str">
        <f>'WAG Menu'!B20</f>
        <v>Tuna &amp; Pasta Salad Plate</v>
      </c>
      <c r="D20" s="24" t="str">
        <f>'WAG Menu'!C19</f>
        <v>OR </v>
      </c>
      <c r="E20" s="24" t="str">
        <f>'WAG Menu'!D19</f>
        <v>OR </v>
      </c>
      <c r="F20" s="24" t="str">
        <f>'WAG Menu'!E19</f>
        <v>OR </v>
      </c>
      <c r="G20" s="24" t="str">
        <f>'WAG Menu'!F19</f>
        <v>OR </v>
      </c>
      <c r="H20" s="24" t="str">
        <f>'WAG Menu'!G19</f>
        <v>OR </v>
      </c>
      <c r="I20" s="23" t="str">
        <f>'WAG Menu'!H20</f>
        <v>Cheese &amp; Tomato Croissant</v>
      </c>
    </row>
    <row r="21" spans="1:9" s="28" customFormat="1" ht="27" customHeight="1">
      <c r="A21" s="525"/>
      <c r="B21" s="528"/>
      <c r="C21" s="23" t="str">
        <f>'WAG Menu'!B21</f>
        <v>Wheat Roll</v>
      </c>
      <c r="D21" s="23" t="str">
        <f>'WAG Menu'!C20</f>
        <v>Boneless Chicken Wings with Sauce</v>
      </c>
      <c r="E21" s="23" t="str">
        <f>'WAG Menu'!D20</f>
        <v>Salmon Salad Sandwich</v>
      </c>
      <c r="F21" s="23" t="str">
        <f>'WAG Menu'!E20</f>
        <v>Vegetable Frittata</v>
      </c>
      <c r="G21" s="23" t="str">
        <f>'WAG Menu'!F20</f>
        <v>Cottage Cheese Cold Plate</v>
      </c>
      <c r="H21" s="23" t="str">
        <f>'WAG Menu'!G20</f>
        <v>Herbed Omelette</v>
      </c>
      <c r="I21" s="23" t="str">
        <f>'WAG Menu'!H21</f>
        <v>Tossed Salad with Dressing</v>
      </c>
    </row>
    <row r="22" spans="1:9" s="28" customFormat="1" ht="27" customHeight="1">
      <c r="A22" s="525"/>
      <c r="B22" s="528"/>
      <c r="C22" s="23" t="str">
        <f>'WAG Menu'!B22</f>
        <v>Tangerine Mousse</v>
      </c>
      <c r="D22" s="23" t="str">
        <f>'WAG Menu'!C21</f>
        <v>Potato Bites</v>
      </c>
      <c r="E22" s="23" t="str">
        <f>'WAG Menu'!D21</f>
        <v>Beet &amp; Onion Salad</v>
      </c>
      <c r="F22" s="23" t="str">
        <f>'WAG Menu'!E21</f>
        <v>Peas &amp; Carrots</v>
      </c>
      <c r="G22" s="23" t="str">
        <f>'WAG Menu'!F21</f>
        <v>Cranberry Scone</v>
      </c>
      <c r="H22" s="23" t="str">
        <f>'WAG Menu'!G21</f>
        <v>Romaine Salad w/ Onions &amp; Tomato</v>
      </c>
      <c r="I22" s="23" t="str">
        <f>'WAG Menu'!H22</f>
        <v>Lemon Mousse</v>
      </c>
    </row>
    <row r="23" spans="1:9" s="28" customFormat="1" ht="27" customHeight="1">
      <c r="A23" s="525"/>
      <c r="B23" s="528"/>
      <c r="C23" s="23">
        <f>'WAG Menu'!B23</f>
        <v>0</v>
      </c>
      <c r="D23" s="23" t="str">
        <f>'WAG Menu'!C22</f>
        <v>Sliced Carrots</v>
      </c>
      <c r="E23" s="23" t="str">
        <f>'WAG Menu'!D22</f>
        <v>Banana Pudding</v>
      </c>
      <c r="F23" s="23" t="str">
        <f>'WAG Menu'!E22</f>
        <v>Butterscotch Ripple Ice Cream</v>
      </c>
      <c r="G23" s="23" t="str">
        <f>'WAG Menu'!F22</f>
        <v>Strawberry Jello</v>
      </c>
      <c r="H23" s="23" t="str">
        <f>'WAG Menu'!G22</f>
        <v>Chocolate Pudding</v>
      </c>
      <c r="I23" s="23">
        <f>'WAG Menu'!H23</f>
        <v>0</v>
      </c>
    </row>
    <row r="24" spans="1:9" s="28" customFormat="1" ht="27" customHeight="1">
      <c r="A24" s="525"/>
      <c r="B24" s="528"/>
      <c r="C24" s="23">
        <f>'WAG Menu'!B24</f>
        <v>0</v>
      </c>
      <c r="D24" s="23" t="str">
        <f>'WAG Menu'!C23</f>
        <v>Ice Cream Sandwich</v>
      </c>
      <c r="E24" s="23">
        <f>'WAG Menu'!D23</f>
        <v>0</v>
      </c>
      <c r="F24" s="23">
        <f>'WAG Menu'!E23</f>
        <v>0</v>
      </c>
      <c r="G24" s="23">
        <f>'WAG Menu'!F24</f>
        <v>0</v>
      </c>
      <c r="H24" s="23">
        <f>'WAG Menu'!G23</f>
        <v>0</v>
      </c>
      <c r="I24" s="23">
        <f>'WAG Menu'!H24</f>
        <v>0</v>
      </c>
    </row>
    <row r="25" spans="1:9" s="28" customFormat="1" ht="27" customHeight="1">
      <c r="A25" s="525"/>
      <c r="B25" s="238"/>
      <c r="C25" s="23"/>
      <c r="D25" s="23">
        <f>'WAG Menu'!K13</f>
        <v>0</v>
      </c>
      <c r="E25" s="23"/>
      <c r="F25" s="23"/>
      <c r="G25" s="23"/>
      <c r="H25" s="23"/>
      <c r="I25" s="23"/>
    </row>
    <row r="26" spans="1:9" s="28" customFormat="1" ht="27" customHeight="1">
      <c r="A26" s="525"/>
      <c r="B26" s="529" t="s">
        <v>134</v>
      </c>
      <c r="C26" s="31" t="str">
        <f>'WAG Menu'!B25</f>
        <v>Lemonade Drink</v>
      </c>
      <c r="D26" s="31" t="str">
        <f>'WAG Menu'!C25</f>
        <v>Raspberry Drink</v>
      </c>
      <c r="E26" s="31" t="str">
        <f>'WAG Menu'!D25</f>
        <v>Mango Drink</v>
      </c>
      <c r="F26" s="31" t="str">
        <f>'WAG Menu'!E25</f>
        <v>Passion Fruit Drink</v>
      </c>
      <c r="G26" s="31" t="str">
        <f>'WAG Menu'!F25</f>
        <v>Pink Lemonade</v>
      </c>
      <c r="H26" s="31" t="str">
        <f>'WAG Menu'!G25</f>
        <v>Iced Tea Drink</v>
      </c>
      <c r="I26" s="31" t="str">
        <f>'WAG Menu'!H25</f>
        <v>Raspberry Drink</v>
      </c>
    </row>
    <row r="27" spans="1:9" s="28" customFormat="1" ht="27" customHeight="1">
      <c r="A27" s="525"/>
      <c r="B27" s="530"/>
      <c r="C27" s="32" t="e">
        <f>'WAG Menu'!#REF!</f>
        <v>#REF!</v>
      </c>
      <c r="D27" s="32" t="e">
        <f>'WAG Menu'!#REF!</f>
        <v>#REF!</v>
      </c>
      <c r="E27" s="32" t="e">
        <f>'WAG Menu'!#REF!</f>
        <v>#REF!</v>
      </c>
      <c r="F27" s="32" t="e">
        <f>'WAG Menu'!#REF!</f>
        <v>#REF!</v>
      </c>
      <c r="G27" s="32" t="e">
        <f>'WAG Menu'!#REF!</f>
        <v>#REF!</v>
      </c>
      <c r="H27" s="32" t="e">
        <f>'WAG Menu'!#REF!</f>
        <v>#REF!</v>
      </c>
      <c r="I27" s="32" t="e">
        <f>'WAG Menu'!#REF!</f>
        <v>#REF!</v>
      </c>
    </row>
    <row r="28" spans="1:9" s="28" customFormat="1" ht="30.75" customHeight="1">
      <c r="A28" s="525"/>
      <c r="B28" s="528" t="s">
        <v>190</v>
      </c>
      <c r="C28" s="23" t="str">
        <f>'WAG Menu'!B27</f>
        <v>Turkey Meatloaf</v>
      </c>
      <c r="D28" s="23" t="str">
        <f>'WAG Menu'!C27</f>
        <v>Penne Pasta</v>
      </c>
      <c r="E28" s="23" t="str">
        <f>'WAG Menu'!D27</f>
        <v>Herb Baked Chicken Breast</v>
      </c>
      <c r="F28" s="23" t="str">
        <f>'WAG Menu'!E27</f>
        <v>Honey Mustard Pork </v>
      </c>
      <c r="H28" s="23" t="str">
        <f>'WAG Menu'!G27</f>
        <v>Baked Ham in Pineapple Juice</v>
      </c>
      <c r="I28" s="23" t="str">
        <f>'WAG Menu'!H27</f>
        <v>Roast Turkey</v>
      </c>
    </row>
    <row r="29" spans="1:9" s="28" customFormat="1" ht="27" customHeight="1">
      <c r="A29" s="525"/>
      <c r="B29" s="528"/>
      <c r="C29" s="23" t="str">
        <f>'WAG Menu'!B28</f>
        <v>Mashed Potaoes</v>
      </c>
      <c r="D29" s="23" t="str">
        <f>'WAG Menu'!C28</f>
        <v>Meatballs</v>
      </c>
      <c r="E29" s="23" t="str">
        <f>'WAG Menu'!D28</f>
        <v>Roasted Potatoes</v>
      </c>
      <c r="F29" s="23" t="str">
        <f>'WAG Menu'!E28</f>
        <v>Baked Potato</v>
      </c>
      <c r="G29" s="23" t="str">
        <f>'WAG Menu'!F27</f>
        <v>Chicken Leg with BBQ Sauce</v>
      </c>
      <c r="H29" s="23" t="str">
        <f>'WAG Menu'!G28</f>
        <v>Scalloped Potatoes</v>
      </c>
      <c r="I29" s="23" t="str">
        <f>'WAG Menu'!H28</f>
        <v>Turkey Gravy</v>
      </c>
    </row>
    <row r="30" spans="1:9" s="28" customFormat="1" ht="27" customHeight="1">
      <c r="A30" s="525"/>
      <c r="B30" s="528"/>
      <c r="C30" s="23" t="str">
        <f>'WAG Menu'!B29</f>
        <v>California Vegetables</v>
      </c>
      <c r="D30" s="23" t="str">
        <f>'WAG Menu'!C29</f>
        <v>Italian Mixed Vegetables</v>
      </c>
      <c r="E30" s="23" t="str">
        <f>'WAG Menu'!D29</f>
        <v>Fall Medley Vegetable Mix</v>
      </c>
      <c r="F30" s="23" t="str">
        <f>'WAG Menu'!E29</f>
        <v>Diced Squash</v>
      </c>
      <c r="G30" s="23" t="str">
        <f>'WAG Menu'!F28</f>
        <v>Mashed Potatoes</v>
      </c>
      <c r="H30" s="23" t="str">
        <f>'WAG Menu'!G29</f>
        <v>Green Peas</v>
      </c>
      <c r="I30" s="23" t="str">
        <f>'WAG Menu'!H29</f>
        <v>Mashed Potatoes</v>
      </c>
    </row>
    <row r="31" spans="1:9" s="28" customFormat="1" ht="27" customHeight="1">
      <c r="A31" s="525"/>
      <c r="B31" s="528"/>
      <c r="C31" s="23" t="str">
        <f>'WAG Menu'!B30</f>
        <v>Date Square</v>
      </c>
      <c r="D31" s="23" t="str">
        <f>'WAG Menu'!C30</f>
        <v>Vanilla Caramel Swirl Cake</v>
      </c>
      <c r="E31" s="23" t="str">
        <f>'WAG Menu'!D30</f>
        <v>Cherry Cobbler</v>
      </c>
      <c r="F31" s="23" t="str">
        <f>'WAG Menu'!E30</f>
        <v>Raspberry Mousse Cake</v>
      </c>
      <c r="G31" s="23" t="str">
        <f>'WAG Menu'!F29</f>
        <v>Cauliflower</v>
      </c>
      <c r="H31" s="23" t="str">
        <f>'WAG Menu'!G30</f>
        <v>Boston Cream Cake</v>
      </c>
      <c r="I31" s="23" t="str">
        <f>'WAG Menu'!H30</f>
        <v>Green Beans</v>
      </c>
    </row>
    <row r="32" spans="1:9" s="28" customFormat="1" ht="27" customHeight="1">
      <c r="A32" s="525"/>
      <c r="B32" s="528"/>
      <c r="C32" s="23">
        <f>'WAG Menu'!B31</f>
        <v>0</v>
      </c>
      <c r="D32" s="23">
        <f>'WAG Menu'!C31</f>
        <v>0</v>
      </c>
      <c r="E32" s="23">
        <f>'WAG Menu'!D32</f>
        <v>0</v>
      </c>
      <c r="F32" s="23">
        <f>'WAG Menu'!E31</f>
        <v>0</v>
      </c>
      <c r="G32" s="23" t="str">
        <f>'WAG Menu'!F30</f>
        <v>Orange Cake</v>
      </c>
      <c r="H32" s="23">
        <f>'WAG Menu'!G31</f>
        <v>0</v>
      </c>
      <c r="I32" s="23" t="str">
        <f>'WAG Menu'!H31</f>
        <v>Peach Pie</v>
      </c>
    </row>
    <row r="33" spans="1:7" s="28" customFormat="1" ht="27" customHeight="1">
      <c r="A33" s="525"/>
      <c r="B33" s="528"/>
      <c r="C33" s="23">
        <f>'WAG Menu'!B32</f>
        <v>0</v>
      </c>
      <c r="D33" s="23">
        <f>'WAG Menu'!C32</f>
        <v>0</v>
      </c>
      <c r="E33" s="23">
        <f>'WAG Menu'!D32</f>
        <v>0</v>
      </c>
      <c r="G33" s="23">
        <f>'WAG Menu'!F31</f>
        <v>0</v>
      </c>
    </row>
    <row r="34" spans="1:9" s="28" customFormat="1" ht="27" customHeight="1">
      <c r="A34" s="525"/>
      <c r="B34" s="528"/>
      <c r="C34" s="24" t="str">
        <f>'WAG Menu'!B33</f>
        <v>OR </v>
      </c>
      <c r="D34" s="24" t="str">
        <f>'WAG Menu'!C33</f>
        <v>OR </v>
      </c>
      <c r="E34" s="24" t="str">
        <f>'WAG Menu'!D33</f>
        <v>OR </v>
      </c>
      <c r="F34" s="24" t="str">
        <f>'WAG Menu'!E33</f>
        <v>OR </v>
      </c>
      <c r="G34" s="24" t="str">
        <f>'WAG Menu'!F33</f>
        <v>OR </v>
      </c>
      <c r="H34" s="24" t="str">
        <f>'WAG Menu'!G33</f>
        <v>OR </v>
      </c>
      <c r="I34" s="24" t="str">
        <f>'WAG Menu'!H33</f>
        <v>OR </v>
      </c>
    </row>
    <row r="35" spans="1:9" s="28" customFormat="1" ht="27" customHeight="1">
      <c r="A35" s="525"/>
      <c r="B35" s="528"/>
      <c r="C35" s="23" t="str">
        <f>'WAG Menu'!B34</f>
        <v>Liver &amp; Onions with Beef Gravy</v>
      </c>
      <c r="D35" s="23" t="str">
        <f>'WAG Menu'!C34</f>
        <v>Lemon Pepper Sole</v>
      </c>
      <c r="E35" s="23" t="str">
        <f>'WAG Menu'!D34</f>
        <v>Cabbage Rolls</v>
      </c>
      <c r="F35" s="23" t="str">
        <f>'WAG Menu'!E34</f>
        <v>Turkey Cutlet w/Mushroom Gravy</v>
      </c>
      <c r="G35" s="23" t="str">
        <f>'WAG Menu'!F34</f>
        <v>Veal Piccata</v>
      </c>
      <c r="H35" s="23" t="str">
        <f>'WAG Menu'!G34</f>
        <v>Baked Haddock in Dill Sauce</v>
      </c>
      <c r="I35" s="23" t="str">
        <f>'WAG Menu'!H34</f>
        <v>Salisbury Steak with Beef Gravy</v>
      </c>
    </row>
    <row r="36" spans="1:9" s="28" customFormat="1" ht="27" customHeight="1">
      <c r="A36" s="525"/>
      <c r="B36" s="528"/>
      <c r="C36" s="23" t="str">
        <f>'WAG Menu'!B35</f>
        <v>Mashed Potaoes</v>
      </c>
      <c r="D36" s="23" t="str">
        <f>'WAG Menu'!C35</f>
        <v>Mashed Potatoes</v>
      </c>
      <c r="E36" s="23" t="str">
        <f>'WAG Menu'!D35</f>
        <v>Roasted Potatoes</v>
      </c>
      <c r="F36" s="23" t="str">
        <f>'WAG Menu'!E35</f>
        <v>Baked Potato</v>
      </c>
      <c r="G36" s="23" t="str">
        <f>'WAG Menu'!F35</f>
        <v>Mashed Potatoes</v>
      </c>
      <c r="H36" s="23" t="str">
        <f>'WAG Menu'!G35</f>
        <v>Scalloped Potatoes</v>
      </c>
      <c r="I36" s="23" t="str">
        <f>'WAG Menu'!H35</f>
        <v>Mashed Potatoes</v>
      </c>
    </row>
    <row r="37" spans="1:9" s="28" customFormat="1" ht="27" customHeight="1">
      <c r="A37" s="525"/>
      <c r="B37" s="528"/>
      <c r="C37" s="23" t="str">
        <f>'WAG Menu'!B36</f>
        <v>Green Peas</v>
      </c>
      <c r="D37" s="23" t="str">
        <f>'WAG Menu'!C36</f>
        <v>Corn</v>
      </c>
      <c r="E37" s="23" t="str">
        <f>'WAG Menu'!D36</f>
        <v>Prince Edward Island Vegetables</v>
      </c>
      <c r="F37" s="23" t="str">
        <f>'WAG Menu'!E36</f>
        <v>Broccoli Florets</v>
      </c>
      <c r="G37" s="23" t="str">
        <f>'WAG Menu'!F36</f>
        <v>Brussel Sprouts</v>
      </c>
      <c r="H37" s="23" t="str">
        <f>'WAG Menu'!G36</f>
        <v>Mexican Mixed Vegetables</v>
      </c>
      <c r="I37" s="23" t="str">
        <f>'WAG Menu'!H36</f>
        <v>Montego Vegetables </v>
      </c>
    </row>
    <row r="38" spans="1:9" s="28" customFormat="1" ht="27" customHeight="1">
      <c r="A38" s="525"/>
      <c r="B38" s="528"/>
      <c r="C38" s="23" t="str">
        <f>'WAG Menu'!B37</f>
        <v>Mandarin Oranges</v>
      </c>
      <c r="D38" s="23" t="str">
        <f>'WAG Menu'!C37</f>
        <v>Hot Spiced Apples</v>
      </c>
      <c r="E38" s="23" t="str">
        <f>'WAG Menu'!D37</f>
        <v>Mango</v>
      </c>
      <c r="F38" s="23" t="str">
        <f>'WAG Menu'!E37</f>
        <v>Chilled Apricots</v>
      </c>
      <c r="G38" s="23" t="str">
        <f>'WAG Menu'!F37</f>
        <v>Papaya</v>
      </c>
      <c r="H38" s="23" t="str">
        <f>'WAG Menu'!G37</f>
        <v>Strawberries</v>
      </c>
      <c r="I38" s="23" t="str">
        <f>'WAG Menu'!H37</f>
        <v>Honeydew Melon</v>
      </c>
    </row>
    <row r="39" spans="1:9" s="28" customFormat="1" ht="27" customHeight="1">
      <c r="A39" s="525"/>
      <c r="B39" s="528"/>
      <c r="C39" s="23"/>
      <c r="D39" s="23">
        <f>'WAG Menu'!C38</f>
        <v>0</v>
      </c>
      <c r="E39" s="23">
        <f>'WAG Menu'!D38</f>
        <v>0</v>
      </c>
      <c r="F39" s="23">
        <f>'WAG Menu'!E38</f>
        <v>0</v>
      </c>
      <c r="G39" s="23">
        <f>'WAG Menu'!F38</f>
        <v>0</v>
      </c>
      <c r="H39" s="23">
        <f>'WAG Menu'!G38</f>
        <v>0</v>
      </c>
      <c r="I39" s="23">
        <f>'WAG Menu'!H38</f>
        <v>0</v>
      </c>
    </row>
    <row r="40" spans="1:9" s="28" customFormat="1" ht="27" customHeight="1">
      <c r="A40" s="525"/>
      <c r="B40" s="529" t="s">
        <v>135</v>
      </c>
      <c r="C40" s="31" t="str">
        <f>'WAG Menu'!B39</f>
        <v>Ham Salad Sandwich</v>
      </c>
      <c r="D40" s="31" t="str">
        <f>'WAG Menu'!C39</f>
        <v>Crackers &amp; Peanut Butter</v>
      </c>
      <c r="E40" s="31" t="str">
        <f>'WAG Menu'!D39</f>
        <v>Apple Cranberry Loaf &amp; Cheese</v>
      </c>
      <c r="F40" s="31" t="str">
        <f>'WAG Menu'!E39</f>
        <v>Turkey Salad Sandwich</v>
      </c>
      <c r="G40" s="31" t="str">
        <f>'WAG Menu'!F39</f>
        <v>Mini Pancakes &amp; Yogurt</v>
      </c>
      <c r="H40" s="31" t="str">
        <f>'WAG Menu'!G39</f>
        <v>Graham Crackers &amp; Cheese</v>
      </c>
      <c r="I40" s="31" t="str">
        <f>'WAG Menu'!H39</f>
        <v>Lemon Loaf &amp; Yogurt</v>
      </c>
    </row>
    <row r="41" spans="1:9" s="28" customFormat="1" ht="27" customHeight="1" thickBot="1">
      <c r="A41" s="526"/>
      <c r="B41" s="530"/>
      <c r="C41" s="32" t="e">
        <f>'WAG Menu'!#REF!</f>
        <v>#REF!</v>
      </c>
      <c r="D41" s="32" t="e">
        <f>'WAG Menu'!#REF!</f>
        <v>#REF!</v>
      </c>
      <c r="E41" s="32" t="e">
        <f>'WAG Menu'!#REF!</f>
        <v>#REF!</v>
      </c>
      <c r="F41" s="32" t="e">
        <f>'WAG Menu'!#REF!</f>
        <v>#REF!</v>
      </c>
      <c r="G41" s="32" t="e">
        <f>'WAG Menu'!#REF!</f>
        <v>#REF!</v>
      </c>
      <c r="H41" s="32" t="e">
        <f>'WAG Menu'!#REF!</f>
        <v>#REF!</v>
      </c>
      <c r="I41" s="32" t="e">
        <f>'WAG Menu'!#REF!</f>
        <v>#REF!</v>
      </c>
    </row>
    <row r="42" s="28" customFormat="1" ht="24" customHeight="1">
      <c r="B42" s="33"/>
    </row>
    <row r="43" s="28" customFormat="1" ht="24" customHeight="1">
      <c r="B43" s="33"/>
    </row>
    <row r="44" s="28" customFormat="1" ht="24" customHeight="1">
      <c r="B44" s="45" t="s">
        <v>85</v>
      </c>
    </row>
    <row r="45" s="28" customFormat="1" ht="24" customHeight="1">
      <c r="B45" s="33"/>
    </row>
    <row r="46" s="28" customFormat="1" ht="24" customHeight="1">
      <c r="B46" s="33"/>
    </row>
    <row r="47" s="28" customFormat="1" ht="24" customHeight="1">
      <c r="B47" s="33"/>
    </row>
    <row r="48" s="28" customFormat="1" ht="24" customHeight="1">
      <c r="B48" s="33"/>
    </row>
    <row r="49" s="28" customFormat="1" ht="24" customHeight="1">
      <c r="B49" s="33"/>
    </row>
    <row r="50" s="28" customFormat="1" ht="24" customHeight="1">
      <c r="B50" s="33"/>
    </row>
    <row r="51" s="28" customFormat="1" ht="24" customHeight="1">
      <c r="B51" s="33"/>
    </row>
    <row r="52" s="28" customFormat="1" ht="24" customHeight="1">
      <c r="B52" s="33"/>
    </row>
    <row r="53" s="28" customFormat="1" ht="24" customHeight="1">
      <c r="B53" s="33"/>
    </row>
    <row r="54" s="28" customFormat="1" ht="24" customHeight="1">
      <c r="B54" s="33"/>
    </row>
    <row r="55" s="28" customFormat="1" ht="24" customHeight="1">
      <c r="B55" s="33"/>
    </row>
    <row r="56" s="28" customFormat="1" ht="24" customHeight="1">
      <c r="B56" s="33"/>
    </row>
    <row r="57" s="28" customFormat="1" ht="24" customHeight="1">
      <c r="B57" s="33"/>
    </row>
    <row r="58" s="28" customFormat="1" ht="24" customHeight="1">
      <c r="B58" s="33"/>
    </row>
  </sheetData>
  <sheetProtection formatCells="0" formatRows="0"/>
  <mergeCells count="6">
    <mergeCell ref="A2:A41"/>
    <mergeCell ref="B3:B12"/>
    <mergeCell ref="B14:B24"/>
    <mergeCell ref="B26:B27"/>
    <mergeCell ref="B28:B39"/>
    <mergeCell ref="B40:B41"/>
  </mergeCells>
  <printOptions horizontalCentered="1"/>
  <pageMargins left="0.5" right="0.5" top="0.75" bottom="0.5" header="0.5" footer="0.2"/>
  <pageSetup horizontalDpi="300" verticalDpi="300" orientation="portrait" pageOrder="overThenDown" paperSize="5" scale="63" r:id="rId2"/>
  <headerFooter alignWithMargins="0">
    <oddFooter xml:space="preserve">&amp;R&amp;"Arial,Italic"&amp;8Silver Group Purchasing - Ontario FW 2022-2023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O50"/>
  <sheetViews>
    <sheetView view="pageBreakPreview" zoomScale="60" zoomScaleNormal="75" zoomScalePageLayoutView="0" workbookViewId="0" topLeftCell="A1">
      <pane ySplit="3" topLeftCell="A8" activePane="bottomLeft" state="frozen"/>
      <selection pane="topLeft" activeCell="A1" sqref="A1"/>
      <selection pane="bottomLeft" activeCell="F26" sqref="F26"/>
    </sheetView>
  </sheetViews>
  <sheetFormatPr defaultColWidth="9.28125" defaultRowHeight="12.75"/>
  <cols>
    <col min="1" max="1" width="34.7109375" style="476" customWidth="1"/>
    <col min="2" max="2" width="14.710937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442"/>
    </row>
    <row r="2" spans="1:13" ht="36.75" customHeight="1">
      <c r="A2" s="455" t="s">
        <v>303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44.25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36">
      <c r="A5" s="484" t="str">
        <f>'WAG Menu'!B13</f>
        <v>Apple Juice</v>
      </c>
      <c r="B5" s="482" t="s">
        <v>227</v>
      </c>
      <c r="C5" s="482" t="s">
        <v>676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18">
      <c r="A6" s="492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18">
        <f>SUM(F6:K6)</f>
        <v>0</v>
      </c>
      <c r="M6" s="467"/>
    </row>
    <row r="7" spans="1:13" ht="22.5">
      <c r="A7" s="581" t="s">
        <v>159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</row>
    <row r="8" spans="1:13" ht="38.25" customHeight="1">
      <c r="A8" s="484" t="str">
        <f>'WAG Menu'!B25</f>
        <v>Lemonade Drink</v>
      </c>
      <c r="B8" s="482" t="s">
        <v>227</v>
      </c>
      <c r="C8" s="482" t="s">
        <v>676</v>
      </c>
      <c r="D8" s="485"/>
      <c r="E8" s="485"/>
      <c r="F8" s="485"/>
      <c r="G8" s="485"/>
      <c r="H8" s="485"/>
      <c r="I8" s="485"/>
      <c r="J8" s="485"/>
      <c r="K8" s="485"/>
      <c r="L8" s="418">
        <f aca="true" t="shared" si="0" ref="L8:L21">SUM(F8:K8)</f>
        <v>0</v>
      </c>
      <c r="M8" s="467"/>
    </row>
    <row r="9" spans="1:13" ht="18">
      <c r="A9" s="489"/>
      <c r="B9" s="482"/>
      <c r="C9" s="482"/>
      <c r="D9" s="485"/>
      <c r="E9" s="485"/>
      <c r="F9" s="485"/>
      <c r="G9" s="485"/>
      <c r="H9" s="485"/>
      <c r="I9" s="485"/>
      <c r="J9" s="485"/>
      <c r="K9" s="485"/>
      <c r="L9" s="418">
        <f t="shared" si="0"/>
        <v>0</v>
      </c>
      <c r="M9" s="467"/>
    </row>
    <row r="10" spans="1:13" ht="18">
      <c r="A10" s="484" t="str">
        <f>'WAG Menu'!B26</f>
        <v>Nutrigrain Bar</v>
      </c>
      <c r="B10" s="482" t="s">
        <v>250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18">
        <f t="shared" si="0"/>
        <v>0</v>
      </c>
      <c r="M10" s="467"/>
    </row>
    <row r="11" spans="1:13" ht="36">
      <c r="A11" s="489" t="s">
        <v>395</v>
      </c>
      <c r="B11" s="482" t="s">
        <v>160</v>
      </c>
      <c r="C11" s="485" t="s">
        <v>677</v>
      </c>
      <c r="D11" s="485"/>
      <c r="E11" s="470"/>
      <c r="F11" s="485"/>
      <c r="G11" s="485"/>
      <c r="H11" s="485"/>
      <c r="I11" s="485"/>
      <c r="J11" s="485"/>
      <c r="K11" s="485"/>
      <c r="L11" s="418">
        <f t="shared" si="0"/>
        <v>0</v>
      </c>
      <c r="M11" s="467"/>
    </row>
    <row r="12" spans="1:13" ht="18">
      <c r="A12" s="489" t="s">
        <v>3</v>
      </c>
      <c r="B12" s="482" t="s">
        <v>249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18">
        <f t="shared" si="0"/>
        <v>0</v>
      </c>
      <c r="M12" s="467"/>
    </row>
    <row r="13" spans="1:13" ht="36">
      <c r="A13" s="489" t="s">
        <v>4</v>
      </c>
      <c r="B13" s="482" t="s">
        <v>160</v>
      </c>
      <c r="C13" s="485" t="s">
        <v>677</v>
      </c>
      <c r="D13" s="485"/>
      <c r="E13" s="485"/>
      <c r="F13" s="485"/>
      <c r="G13" s="485"/>
      <c r="H13" s="485"/>
      <c r="I13" s="485"/>
      <c r="J13" s="485"/>
      <c r="K13" s="485"/>
      <c r="L13" s="418"/>
      <c r="M13" s="467"/>
    </row>
    <row r="14" spans="1:13" ht="18">
      <c r="A14" s="489" t="s">
        <v>144</v>
      </c>
      <c r="B14" s="482" t="s">
        <v>249</v>
      </c>
      <c r="C14" s="482"/>
      <c r="D14" s="485"/>
      <c r="E14" s="485"/>
      <c r="F14" s="485"/>
      <c r="G14" s="485"/>
      <c r="H14" s="485"/>
      <c r="I14" s="485"/>
      <c r="J14" s="485"/>
      <c r="K14" s="485"/>
      <c r="L14" s="418"/>
      <c r="M14" s="467"/>
    </row>
    <row r="15" spans="1:13" ht="18">
      <c r="A15" s="489"/>
      <c r="B15" s="482"/>
      <c r="C15" s="485"/>
      <c r="D15" s="485"/>
      <c r="E15" s="485"/>
      <c r="F15" s="485"/>
      <c r="G15" s="485"/>
      <c r="H15" s="485"/>
      <c r="I15" s="485"/>
      <c r="J15" s="485"/>
      <c r="K15" s="485"/>
      <c r="L15" s="418"/>
      <c r="M15" s="467"/>
    </row>
    <row r="16" spans="1:13" ht="18">
      <c r="A16" s="484" t="e">
        <f>'WAG Menu'!#REF!</f>
        <v>#REF!</v>
      </c>
      <c r="B16" s="482" t="s">
        <v>250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18">
        <f t="shared" si="0"/>
        <v>0</v>
      </c>
      <c r="M16" s="467"/>
    </row>
    <row r="17" spans="1:13" ht="18">
      <c r="A17" s="347" t="str">
        <f>'[6]WAG Menu'!$G$8</f>
        <v>Banana</v>
      </c>
      <c r="B17" s="317" t="s">
        <v>145</v>
      </c>
      <c r="C17" s="312"/>
      <c r="D17" s="485"/>
      <c r="E17" s="485"/>
      <c r="F17" s="485"/>
      <c r="G17" s="485"/>
      <c r="H17" s="485"/>
      <c r="I17" s="485"/>
      <c r="J17" s="485"/>
      <c r="K17" s="485"/>
      <c r="L17" s="418"/>
      <c r="M17" s="467"/>
    </row>
    <row r="18" spans="1:13" ht="36">
      <c r="A18" s="375" t="s">
        <v>447</v>
      </c>
      <c r="B18" s="305" t="s">
        <v>160</v>
      </c>
      <c r="C18" s="305" t="s">
        <v>591</v>
      </c>
      <c r="D18" s="485"/>
      <c r="E18" s="485"/>
      <c r="F18" s="485"/>
      <c r="G18" s="485"/>
      <c r="H18" s="485"/>
      <c r="I18" s="485"/>
      <c r="J18" s="485"/>
      <c r="K18" s="485"/>
      <c r="L18" s="418"/>
      <c r="M18" s="467"/>
    </row>
    <row r="19" spans="1:13" ht="36">
      <c r="A19" s="347" t="str">
        <f>'[6]WAG Menu'!$E$8</f>
        <v>Mandarin Oranges</v>
      </c>
      <c r="B19" s="486" t="s">
        <v>43</v>
      </c>
      <c r="C19" s="486" t="s">
        <v>602</v>
      </c>
      <c r="D19" s="485"/>
      <c r="E19" s="485"/>
      <c r="F19" s="485"/>
      <c r="G19" s="485"/>
      <c r="H19" s="485"/>
      <c r="I19" s="485"/>
      <c r="J19" s="485"/>
      <c r="K19" s="485"/>
      <c r="L19" s="418"/>
      <c r="M19" s="467"/>
    </row>
    <row r="20" spans="1:13" ht="36">
      <c r="A20" s="487" t="s">
        <v>512</v>
      </c>
      <c r="B20" s="486" t="s">
        <v>43</v>
      </c>
      <c r="C20" s="485" t="s">
        <v>648</v>
      </c>
      <c r="D20" s="485"/>
      <c r="E20" s="485"/>
      <c r="F20" s="485"/>
      <c r="G20" s="485"/>
      <c r="H20" s="485"/>
      <c r="I20" s="485"/>
      <c r="J20" s="485"/>
      <c r="K20" s="485"/>
      <c r="L20" s="418">
        <f t="shared" si="0"/>
        <v>0</v>
      </c>
      <c r="M20" s="467"/>
    </row>
    <row r="21" spans="1:13" ht="36">
      <c r="A21" s="487" t="s">
        <v>1188</v>
      </c>
      <c r="B21" s="482" t="s">
        <v>250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18">
        <f t="shared" si="0"/>
        <v>0</v>
      </c>
      <c r="M21" s="467"/>
    </row>
    <row r="22" spans="1:13" ht="22.5">
      <c r="A22" s="581" t="s">
        <v>161</v>
      </c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</row>
    <row r="23" spans="1:13" ht="36">
      <c r="A23" s="484" t="str">
        <f>'WAG Menu'!B39</f>
        <v>Ham Salad Sandwich</v>
      </c>
      <c r="B23" s="482" t="s">
        <v>145</v>
      </c>
      <c r="C23" s="485" t="s">
        <v>682</v>
      </c>
      <c r="D23" s="485"/>
      <c r="E23" s="485"/>
      <c r="F23" s="485"/>
      <c r="G23" s="485"/>
      <c r="H23" s="485"/>
      <c r="I23" s="485"/>
      <c r="J23" s="485"/>
      <c r="K23" s="485"/>
      <c r="L23" s="418">
        <f aca="true" t="shared" si="1" ref="L23:L37">SUM(F23:K23)</f>
        <v>0</v>
      </c>
      <c r="M23" s="467"/>
    </row>
    <row r="24" spans="1:15" ht="36">
      <c r="A24" s="489" t="s">
        <v>687</v>
      </c>
      <c r="B24" s="490" t="s">
        <v>145</v>
      </c>
      <c r="C24" s="485" t="s">
        <v>682</v>
      </c>
      <c r="D24" s="485"/>
      <c r="E24" s="470"/>
      <c r="F24" s="485"/>
      <c r="G24" s="485"/>
      <c r="H24" s="485"/>
      <c r="I24" s="485"/>
      <c r="J24" s="485"/>
      <c r="K24" s="485"/>
      <c r="L24" s="418">
        <f t="shared" si="1"/>
        <v>0</v>
      </c>
      <c r="M24" s="467"/>
      <c r="O24" s="476" t="s">
        <v>93</v>
      </c>
    </row>
    <row r="25" spans="1:13" ht="54">
      <c r="A25" s="489" t="s">
        <v>688</v>
      </c>
      <c r="B25" s="482" t="s">
        <v>398</v>
      </c>
      <c r="C25" s="485" t="s">
        <v>682</v>
      </c>
      <c r="D25" s="485"/>
      <c r="E25" s="470"/>
      <c r="F25" s="485"/>
      <c r="G25" s="485"/>
      <c r="H25" s="485"/>
      <c r="I25" s="485"/>
      <c r="J25" s="485"/>
      <c r="K25" s="485"/>
      <c r="L25" s="418">
        <f t="shared" si="1"/>
        <v>0</v>
      </c>
      <c r="M25" s="467"/>
    </row>
    <row r="26" spans="1:13" ht="54">
      <c r="A26" s="489" t="s">
        <v>1251</v>
      </c>
      <c r="B26" s="482" t="s">
        <v>398</v>
      </c>
      <c r="C26" s="485" t="s">
        <v>682</v>
      </c>
      <c r="D26" s="485"/>
      <c r="E26" s="470"/>
      <c r="F26" s="485"/>
      <c r="G26" s="485"/>
      <c r="H26" s="485"/>
      <c r="I26" s="485"/>
      <c r="J26" s="485"/>
      <c r="K26" s="485"/>
      <c r="L26" s="418"/>
      <c r="M26" s="467"/>
    </row>
    <row r="27" spans="1:13" ht="54">
      <c r="A27" s="489" t="s">
        <v>400</v>
      </c>
      <c r="B27" s="490" t="s">
        <v>145</v>
      </c>
      <c r="C27" s="482"/>
      <c r="D27" s="485"/>
      <c r="E27" s="470"/>
      <c r="F27" s="485"/>
      <c r="G27" s="485"/>
      <c r="H27" s="485"/>
      <c r="I27" s="485"/>
      <c r="J27" s="485"/>
      <c r="K27" s="485"/>
      <c r="L27" s="418">
        <f t="shared" si="1"/>
        <v>0</v>
      </c>
      <c r="M27" s="467"/>
    </row>
    <row r="28" spans="1:13" ht="27.75" customHeight="1">
      <c r="A28" s="489"/>
      <c r="B28" s="490"/>
      <c r="C28" s="485"/>
      <c r="D28" s="485"/>
      <c r="E28" s="485"/>
      <c r="F28" s="485"/>
      <c r="G28" s="485"/>
      <c r="H28" s="485"/>
      <c r="I28" s="485"/>
      <c r="J28" s="485"/>
      <c r="K28" s="485"/>
      <c r="L28" s="418"/>
      <c r="M28" s="467"/>
    </row>
    <row r="29" spans="1:13" ht="51" customHeight="1">
      <c r="A29" s="484" t="str">
        <f>'WAG Menu'!B40</f>
        <v>Milk 2%</v>
      </c>
      <c r="B29" s="490" t="s">
        <v>250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18"/>
      <c r="M29" s="467"/>
    </row>
    <row r="30" spans="1:13" ht="46.5" customHeight="1">
      <c r="A30" s="347" t="str">
        <f>'[6]WAG Menu'!$G$8</f>
        <v>Banana</v>
      </c>
      <c r="B30" s="317" t="s">
        <v>145</v>
      </c>
      <c r="C30" s="312"/>
      <c r="D30" s="485"/>
      <c r="E30" s="485"/>
      <c r="F30" s="485"/>
      <c r="G30" s="485"/>
      <c r="H30" s="485"/>
      <c r="I30" s="485"/>
      <c r="J30" s="485"/>
      <c r="K30" s="485"/>
      <c r="L30" s="418"/>
      <c r="M30" s="467"/>
    </row>
    <row r="31" spans="1:13" ht="40.5" customHeight="1">
      <c r="A31" s="375" t="s">
        <v>447</v>
      </c>
      <c r="B31" s="305" t="s">
        <v>160</v>
      </c>
      <c r="C31" s="307" t="s">
        <v>591</v>
      </c>
      <c r="D31" s="485"/>
      <c r="E31" s="485"/>
      <c r="F31" s="485"/>
      <c r="G31" s="485"/>
      <c r="H31" s="485"/>
      <c r="I31" s="485"/>
      <c r="J31" s="485"/>
      <c r="K31" s="485"/>
      <c r="L31" s="418"/>
      <c r="M31" s="467"/>
    </row>
    <row r="32" spans="1:13" ht="42" customHeight="1">
      <c r="A32" s="347" t="str">
        <f>'[6]WAG Menu'!$E$8</f>
        <v>Mandarin Oranges</v>
      </c>
      <c r="B32" s="486" t="s">
        <v>43</v>
      </c>
      <c r="C32" s="336" t="s">
        <v>602</v>
      </c>
      <c r="D32" s="485"/>
      <c r="E32" s="485"/>
      <c r="F32" s="485"/>
      <c r="G32" s="485"/>
      <c r="H32" s="485"/>
      <c r="I32" s="485"/>
      <c r="J32" s="485"/>
      <c r="K32" s="485"/>
      <c r="L32" s="418"/>
      <c r="M32" s="467"/>
    </row>
    <row r="33" spans="1:13" ht="35.25" customHeight="1">
      <c r="A33" s="487" t="s">
        <v>512</v>
      </c>
      <c r="B33" s="486" t="s">
        <v>43</v>
      </c>
      <c r="C33" s="488" t="s">
        <v>648</v>
      </c>
      <c r="D33" s="485"/>
      <c r="E33" s="485"/>
      <c r="F33" s="485"/>
      <c r="G33" s="485"/>
      <c r="H33" s="485"/>
      <c r="I33" s="485"/>
      <c r="J33" s="485"/>
      <c r="K33" s="485"/>
      <c r="L33" s="418"/>
      <c r="M33" s="467"/>
    </row>
    <row r="34" spans="1:13" ht="36.75" customHeight="1">
      <c r="A34" s="487" t="s">
        <v>1188</v>
      </c>
      <c r="B34" s="482" t="s">
        <v>250</v>
      </c>
      <c r="C34" s="485"/>
      <c r="D34" s="485"/>
      <c r="E34" s="485"/>
      <c r="F34" s="485"/>
      <c r="G34" s="485"/>
      <c r="H34" s="485"/>
      <c r="I34" s="485"/>
      <c r="J34" s="485"/>
      <c r="K34" s="485"/>
      <c r="L34" s="418">
        <f t="shared" si="1"/>
        <v>0</v>
      </c>
      <c r="M34" s="467"/>
    </row>
    <row r="35" spans="1:13" ht="18">
      <c r="A35" s="487"/>
      <c r="B35" s="482"/>
      <c r="C35" s="485"/>
      <c r="D35" s="485"/>
      <c r="E35" s="485"/>
      <c r="F35" s="485"/>
      <c r="G35" s="485"/>
      <c r="H35" s="485"/>
      <c r="I35" s="485"/>
      <c r="J35" s="485"/>
      <c r="K35" s="485"/>
      <c r="L35" s="418"/>
      <c r="M35" s="467"/>
    </row>
    <row r="36" spans="1:13" ht="18">
      <c r="A36" s="484" t="e">
        <f>'WAG Menu'!#REF!</f>
        <v>#REF!</v>
      </c>
      <c r="B36" s="482" t="s">
        <v>227</v>
      </c>
      <c r="C36" s="491" t="s">
        <v>578</v>
      </c>
      <c r="D36" s="485"/>
      <c r="E36" s="485"/>
      <c r="F36" s="485"/>
      <c r="G36" s="485"/>
      <c r="H36" s="485"/>
      <c r="I36" s="485"/>
      <c r="J36" s="485"/>
      <c r="K36" s="485"/>
      <c r="L36" s="418">
        <f t="shared" si="1"/>
        <v>0</v>
      </c>
      <c r="M36" s="467"/>
    </row>
    <row r="37" spans="1:13" ht="18">
      <c r="A37" s="489" t="s">
        <v>1221</v>
      </c>
      <c r="B37" s="482" t="s">
        <v>227</v>
      </c>
      <c r="C37" s="491" t="s">
        <v>676</v>
      </c>
      <c r="D37" s="485"/>
      <c r="E37" s="485"/>
      <c r="F37" s="485"/>
      <c r="G37" s="485"/>
      <c r="H37" s="485"/>
      <c r="I37" s="485"/>
      <c r="J37" s="485"/>
      <c r="K37" s="485"/>
      <c r="L37" s="418">
        <f t="shared" si="1"/>
        <v>0</v>
      </c>
      <c r="M37" s="467"/>
    </row>
    <row r="38" spans="1:13" ht="18">
      <c r="A38" s="489"/>
      <c r="B38" s="482"/>
      <c r="C38" s="482"/>
      <c r="D38" s="485"/>
      <c r="E38" s="485"/>
      <c r="F38" s="485"/>
      <c r="G38" s="485"/>
      <c r="H38" s="485"/>
      <c r="I38" s="485"/>
      <c r="J38" s="485"/>
      <c r="K38" s="485"/>
      <c r="L38" s="418"/>
      <c r="M38" s="467"/>
    </row>
    <row r="39" spans="1:13" ht="18">
      <c r="A39" s="484" t="s">
        <v>1193</v>
      </c>
      <c r="B39" s="482" t="s">
        <v>227</v>
      </c>
      <c r="C39" s="482"/>
      <c r="D39" s="485"/>
      <c r="E39" s="485"/>
      <c r="F39" s="485"/>
      <c r="G39" s="485"/>
      <c r="H39" s="485"/>
      <c r="I39" s="485"/>
      <c r="J39" s="485"/>
      <c r="K39" s="485"/>
      <c r="L39" s="418"/>
      <c r="M39" s="467"/>
    </row>
    <row r="40" spans="1:13" ht="18">
      <c r="A40" s="487"/>
      <c r="B40" s="482"/>
      <c r="C40" s="482"/>
      <c r="D40" s="485"/>
      <c r="E40" s="485"/>
      <c r="F40" s="485"/>
      <c r="G40" s="485"/>
      <c r="H40" s="485"/>
      <c r="I40" s="485"/>
      <c r="J40" s="485"/>
      <c r="K40" s="485"/>
      <c r="L40" s="418"/>
      <c r="M40" s="467"/>
    </row>
    <row r="41" spans="1:13" ht="22.5">
      <c r="A41" s="386" t="s">
        <v>162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</row>
    <row r="42" spans="1:13" ht="30.75" customHeight="1">
      <c r="A42" s="492" t="s">
        <v>163</v>
      </c>
      <c r="B42" s="467"/>
      <c r="C42" s="472"/>
      <c r="D42" s="467" t="s">
        <v>164</v>
      </c>
      <c r="E42" s="467" t="s">
        <v>165</v>
      </c>
      <c r="F42" s="467" t="s">
        <v>166</v>
      </c>
      <c r="G42" s="485"/>
      <c r="H42" s="485"/>
      <c r="I42" s="485"/>
      <c r="J42" s="485"/>
      <c r="K42" s="485"/>
      <c r="L42" s="485"/>
      <c r="M42" s="485"/>
    </row>
    <row r="43" spans="1:13" ht="18">
      <c r="A43" s="473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</row>
    <row r="44" spans="1:13" ht="30" customHeight="1">
      <c r="A44" s="492" t="s">
        <v>167</v>
      </c>
      <c r="B44" s="478" t="s">
        <v>168</v>
      </c>
      <c r="C44" s="467"/>
      <c r="D44" s="467" t="s">
        <v>164</v>
      </c>
      <c r="E44" s="467" t="s">
        <v>165</v>
      </c>
      <c r="F44" s="467" t="s">
        <v>166</v>
      </c>
      <c r="G44" s="485"/>
      <c r="H44" s="485"/>
      <c r="I44" s="485"/>
      <c r="J44" s="485"/>
      <c r="K44" s="485"/>
      <c r="L44" s="485"/>
      <c r="M44" s="485"/>
    </row>
    <row r="45" spans="1:13" ht="18">
      <c r="A45" s="473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</row>
    <row r="46" spans="1:13" ht="18">
      <c r="A46" s="473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</row>
    <row r="47" spans="1:13" ht="18">
      <c r="A47" s="473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</row>
    <row r="48" spans="1:13" ht="30" customHeight="1">
      <c r="A48" s="492" t="s">
        <v>169</v>
      </c>
      <c r="B48" s="478" t="s">
        <v>168</v>
      </c>
      <c r="C48" s="485"/>
      <c r="D48" s="467" t="s">
        <v>164</v>
      </c>
      <c r="E48" s="467" t="s">
        <v>165</v>
      </c>
      <c r="F48" s="467" t="s">
        <v>166</v>
      </c>
      <c r="G48" s="485"/>
      <c r="H48" s="485"/>
      <c r="I48" s="485"/>
      <c r="J48" s="485"/>
      <c r="K48" s="485"/>
      <c r="L48" s="485"/>
      <c r="M48" s="485"/>
    </row>
    <row r="49" spans="1:13" ht="18">
      <c r="A49" s="473"/>
      <c r="B49" s="467"/>
      <c r="C49" s="467"/>
      <c r="D49" s="467"/>
      <c r="E49" s="467"/>
      <c r="F49" s="467"/>
      <c r="G49" s="485"/>
      <c r="H49" s="485"/>
      <c r="I49" s="485"/>
      <c r="J49" s="485"/>
      <c r="K49" s="485"/>
      <c r="L49" s="485"/>
      <c r="M49" s="485"/>
    </row>
    <row r="50" spans="1:13" ht="18">
      <c r="A50" s="473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2:M22"/>
  </mergeCells>
  <printOptions horizontalCentered="1"/>
  <pageMargins left="0.5" right="0.5" top="0.5" bottom="0.6" header="0.5" footer="0.4"/>
  <pageSetup horizontalDpi="300" verticalDpi="300" orientation="portrait" scale="51" r:id="rId2"/>
  <headerFooter alignWithMargins="0">
    <oddFooter>&amp;L&amp;8&amp;Z&amp;F\&amp;A&amp;R&amp;9&amp;G
&amp;D - &amp;T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M53"/>
  <sheetViews>
    <sheetView view="pageBreakPreview" zoomScale="73" zoomScaleNormal="75" zoomScaleSheetLayoutView="73" zoomScalePageLayoutView="0" workbookViewId="0" topLeftCell="A1">
      <pane ySplit="3" topLeftCell="A10" activePane="bottomLeft" state="frozen"/>
      <selection pane="topLeft" activeCell="A4" sqref="A4:M4"/>
      <selection pane="bottomLeft" activeCell="F32" sqref="F32"/>
    </sheetView>
  </sheetViews>
  <sheetFormatPr defaultColWidth="9.28125" defaultRowHeight="12.75"/>
  <cols>
    <col min="1" max="1" width="39.28125" style="476" customWidth="1"/>
    <col min="2" max="2" width="14.710937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442"/>
    </row>
    <row r="2" spans="1:13" ht="36.75" customHeight="1">
      <c r="A2" s="455" t="s">
        <v>304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42.75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29.25" customHeight="1">
      <c r="A5" s="484" t="str">
        <f>'WAG Menu'!C13</f>
        <v>Orange Juice</v>
      </c>
      <c r="B5" s="482" t="s">
        <v>227</v>
      </c>
      <c r="C5" s="482" t="s">
        <v>676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18">
      <c r="A6" s="492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18">
        <f>SUM(F6:K6)</f>
        <v>0</v>
      </c>
      <c r="M6" s="467"/>
    </row>
    <row r="7" spans="1:13" ht="22.5">
      <c r="A7" s="581" t="s">
        <v>159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</row>
    <row r="8" spans="1:13" ht="36">
      <c r="A8" s="484" t="str">
        <f>'WAG Menu'!C25</f>
        <v>Raspberry Drink</v>
      </c>
      <c r="B8" s="482" t="s">
        <v>227</v>
      </c>
      <c r="C8" s="482" t="s">
        <v>676</v>
      </c>
      <c r="D8" s="485"/>
      <c r="E8" s="485"/>
      <c r="F8" s="485"/>
      <c r="G8" s="485"/>
      <c r="H8" s="485"/>
      <c r="I8" s="485"/>
      <c r="J8" s="485"/>
      <c r="K8" s="485"/>
      <c r="L8" s="418">
        <f aca="true" t="shared" si="0" ref="L8:L19">SUM(F8:K8)</f>
        <v>0</v>
      </c>
      <c r="M8" s="467"/>
    </row>
    <row r="9" spans="1:13" ht="18">
      <c r="A9" s="489"/>
      <c r="B9" s="482"/>
      <c r="C9" s="485"/>
      <c r="D9" s="485"/>
      <c r="E9" s="485"/>
      <c r="F9" s="485"/>
      <c r="G9" s="485"/>
      <c r="H9" s="485"/>
      <c r="I9" s="485"/>
      <c r="J9" s="485"/>
      <c r="K9" s="485"/>
      <c r="L9" s="418">
        <f t="shared" si="0"/>
        <v>0</v>
      </c>
      <c r="M9" s="467"/>
    </row>
    <row r="10" spans="1:13" ht="18">
      <c r="A10" s="484" t="str">
        <f>'WAG Menu'!C26</f>
        <v>Apple Slices</v>
      </c>
      <c r="B10" s="482" t="s">
        <v>262</v>
      </c>
      <c r="C10" s="482"/>
      <c r="D10" s="485"/>
      <c r="E10" s="470"/>
      <c r="F10" s="485"/>
      <c r="G10" s="485"/>
      <c r="H10" s="485"/>
      <c r="I10" s="485"/>
      <c r="J10" s="485"/>
      <c r="K10" s="485"/>
      <c r="L10" s="418">
        <f t="shared" si="0"/>
        <v>0</v>
      </c>
      <c r="M10" s="467"/>
    </row>
    <row r="11" spans="1:13" ht="36">
      <c r="A11" s="492" t="s">
        <v>1222</v>
      </c>
      <c r="B11" s="482" t="s">
        <v>160</v>
      </c>
      <c r="C11" s="485" t="s">
        <v>694</v>
      </c>
      <c r="D11" s="485"/>
      <c r="E11" s="485"/>
      <c r="F11" s="485"/>
      <c r="G11" s="485"/>
      <c r="H11" s="485"/>
      <c r="I11" s="485"/>
      <c r="J11" s="485"/>
      <c r="K11" s="485"/>
      <c r="L11" s="418">
        <f t="shared" si="0"/>
        <v>0</v>
      </c>
      <c r="M11" s="467"/>
    </row>
    <row r="12" spans="1:13" ht="31.5" customHeight="1">
      <c r="A12" s="492" t="s">
        <v>144</v>
      </c>
      <c r="B12" s="490" t="s">
        <v>262</v>
      </c>
      <c r="C12" s="482"/>
      <c r="D12" s="485"/>
      <c r="E12" s="485"/>
      <c r="F12" s="485"/>
      <c r="G12" s="485"/>
      <c r="H12" s="485"/>
      <c r="I12" s="485"/>
      <c r="J12" s="485"/>
      <c r="K12" s="485"/>
      <c r="L12" s="418">
        <f t="shared" si="0"/>
        <v>0</v>
      </c>
      <c r="M12" s="467"/>
    </row>
    <row r="13" spans="1:13" ht="18">
      <c r="A13" s="492"/>
      <c r="B13" s="482"/>
      <c r="C13" s="485"/>
      <c r="D13" s="485"/>
      <c r="E13" s="485"/>
      <c r="F13" s="485"/>
      <c r="G13" s="485"/>
      <c r="H13" s="485"/>
      <c r="I13" s="485"/>
      <c r="J13" s="485"/>
      <c r="K13" s="485"/>
      <c r="L13" s="418">
        <f t="shared" si="0"/>
        <v>0</v>
      </c>
      <c r="M13" s="467"/>
    </row>
    <row r="14" spans="1:13" ht="18">
      <c r="A14" s="484" t="e">
        <f>'WAG Menu'!#REF!</f>
        <v>#REF!</v>
      </c>
      <c r="B14" s="490" t="s">
        <v>250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18"/>
      <c r="M14" s="467"/>
    </row>
    <row r="15" spans="1:13" ht="18">
      <c r="A15" s="347" t="str">
        <f>'[6]WAG Menu'!$G$8</f>
        <v>Banana</v>
      </c>
      <c r="B15" s="317" t="s">
        <v>145</v>
      </c>
      <c r="C15" s="312"/>
      <c r="D15" s="485"/>
      <c r="E15" s="485"/>
      <c r="F15" s="485"/>
      <c r="G15" s="485"/>
      <c r="H15" s="485"/>
      <c r="I15" s="485"/>
      <c r="J15" s="485"/>
      <c r="K15" s="485"/>
      <c r="L15" s="418"/>
      <c r="M15" s="467"/>
    </row>
    <row r="16" spans="1:13" ht="36">
      <c r="A16" s="375" t="s">
        <v>447</v>
      </c>
      <c r="B16" s="305" t="s">
        <v>160</v>
      </c>
      <c r="C16" s="305" t="s">
        <v>591</v>
      </c>
      <c r="D16" s="485"/>
      <c r="E16" s="485"/>
      <c r="F16" s="485"/>
      <c r="G16" s="485"/>
      <c r="H16" s="485"/>
      <c r="I16" s="485"/>
      <c r="J16" s="485"/>
      <c r="K16" s="485"/>
      <c r="L16" s="418"/>
      <c r="M16" s="467"/>
    </row>
    <row r="17" spans="1:13" ht="36">
      <c r="A17" s="347" t="str">
        <f>'[6]WAG Menu'!$E$8</f>
        <v>Mandarin Oranges</v>
      </c>
      <c r="B17" s="486" t="s">
        <v>43</v>
      </c>
      <c r="C17" s="486" t="s">
        <v>602</v>
      </c>
      <c r="D17" s="485"/>
      <c r="E17" s="485"/>
      <c r="F17" s="485"/>
      <c r="G17" s="485"/>
      <c r="H17" s="485"/>
      <c r="I17" s="485"/>
      <c r="J17" s="485"/>
      <c r="K17" s="485"/>
      <c r="L17" s="418"/>
      <c r="M17" s="467"/>
    </row>
    <row r="18" spans="1:13" ht="36">
      <c r="A18" s="487" t="s">
        <v>512</v>
      </c>
      <c r="B18" s="486" t="s">
        <v>43</v>
      </c>
      <c r="C18" s="485" t="s">
        <v>648</v>
      </c>
      <c r="D18" s="485"/>
      <c r="E18" s="485"/>
      <c r="F18" s="485"/>
      <c r="G18" s="485"/>
      <c r="H18" s="485"/>
      <c r="I18" s="485"/>
      <c r="J18" s="485"/>
      <c r="K18" s="485"/>
      <c r="L18" s="418"/>
      <c r="M18" s="467"/>
    </row>
    <row r="19" spans="1:13" ht="36">
      <c r="A19" s="487" t="s">
        <v>1188</v>
      </c>
      <c r="B19" s="482" t="s">
        <v>250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18">
        <f t="shared" si="0"/>
        <v>0</v>
      </c>
      <c r="M19" s="467"/>
    </row>
    <row r="20" spans="1:13" ht="22.5">
      <c r="A20" s="581" t="s">
        <v>161</v>
      </c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</row>
    <row r="21" spans="1:13" ht="58.5" customHeight="1">
      <c r="A21" s="421" t="str">
        <f>'WAG Menu'!C39</f>
        <v>Crackers &amp; Peanut Butter</v>
      </c>
      <c r="B21" s="490" t="s">
        <v>145</v>
      </c>
      <c r="C21" s="485" t="s">
        <v>682</v>
      </c>
      <c r="D21" s="485"/>
      <c r="E21" s="485"/>
      <c r="F21" s="485"/>
      <c r="G21" s="485"/>
      <c r="H21" s="485"/>
      <c r="I21" s="485"/>
      <c r="J21" s="485"/>
      <c r="K21" s="485"/>
      <c r="L21" s="418">
        <f aca="true" t="shared" si="1" ref="L21:L39">SUM(F21:K21)</f>
        <v>0</v>
      </c>
      <c r="M21" s="467"/>
    </row>
    <row r="22" spans="1:13" ht="36">
      <c r="A22" s="489" t="s">
        <v>1217</v>
      </c>
      <c r="B22" s="482" t="s">
        <v>397</v>
      </c>
      <c r="C22" s="485" t="s">
        <v>682</v>
      </c>
      <c r="D22" s="485"/>
      <c r="E22" s="470"/>
      <c r="F22" s="485"/>
      <c r="G22" s="485"/>
      <c r="H22" s="485"/>
      <c r="I22" s="485"/>
      <c r="J22" s="485"/>
      <c r="K22" s="485"/>
      <c r="L22" s="418">
        <f t="shared" si="1"/>
        <v>0</v>
      </c>
      <c r="M22" s="467"/>
    </row>
    <row r="23" spans="1:13" ht="36">
      <c r="A23" s="489" t="s">
        <v>1218</v>
      </c>
      <c r="B23" s="490" t="s">
        <v>145</v>
      </c>
      <c r="C23" s="485" t="s">
        <v>682</v>
      </c>
      <c r="D23" s="485"/>
      <c r="E23" s="485"/>
      <c r="F23" s="485"/>
      <c r="G23" s="485"/>
      <c r="H23" s="485"/>
      <c r="I23" s="485"/>
      <c r="J23" s="485"/>
      <c r="K23" s="485"/>
      <c r="L23" s="418">
        <f t="shared" si="1"/>
        <v>0</v>
      </c>
      <c r="M23" s="467"/>
    </row>
    <row r="24" spans="1:13" ht="36">
      <c r="A24" s="489" t="s">
        <v>1219</v>
      </c>
      <c r="B24" s="482" t="s">
        <v>398</v>
      </c>
      <c r="C24" s="485" t="s">
        <v>682</v>
      </c>
      <c r="D24" s="485"/>
      <c r="E24" s="485"/>
      <c r="F24" s="485"/>
      <c r="G24" s="485"/>
      <c r="H24" s="485"/>
      <c r="I24" s="485"/>
      <c r="J24" s="485"/>
      <c r="K24" s="485"/>
      <c r="L24" s="418"/>
      <c r="M24" s="467"/>
    </row>
    <row r="25" spans="1:13" ht="36">
      <c r="A25" s="489" t="s">
        <v>1220</v>
      </c>
      <c r="B25" s="490" t="s">
        <v>145</v>
      </c>
      <c r="C25" s="485" t="s">
        <v>682</v>
      </c>
      <c r="D25" s="485"/>
      <c r="E25" s="485"/>
      <c r="F25" s="485"/>
      <c r="G25" s="485"/>
      <c r="H25" s="485"/>
      <c r="I25" s="485"/>
      <c r="J25" s="485"/>
      <c r="K25" s="485"/>
      <c r="L25" s="418"/>
      <c r="M25" s="467"/>
    </row>
    <row r="26" spans="1:13" ht="18">
      <c r="A26" s="489"/>
      <c r="B26" s="490"/>
      <c r="C26" s="482"/>
      <c r="D26" s="485"/>
      <c r="E26" s="485"/>
      <c r="F26" s="485"/>
      <c r="G26" s="485"/>
      <c r="H26" s="485"/>
      <c r="I26" s="485"/>
      <c r="J26" s="485"/>
      <c r="K26" s="485"/>
      <c r="L26" s="418">
        <f t="shared" si="1"/>
        <v>0</v>
      </c>
      <c r="M26" s="467"/>
    </row>
    <row r="27" spans="1:13" ht="18">
      <c r="A27" s="484" t="str">
        <f>'WAG Menu'!C40</f>
        <v>Milk 2%</v>
      </c>
      <c r="B27" s="490" t="s">
        <v>250</v>
      </c>
      <c r="C27" s="485"/>
      <c r="D27" s="485"/>
      <c r="E27" s="485"/>
      <c r="F27" s="485"/>
      <c r="G27" s="485"/>
      <c r="H27" s="485"/>
      <c r="I27" s="485"/>
      <c r="J27" s="485"/>
      <c r="K27" s="485"/>
      <c r="L27" s="418"/>
      <c r="M27" s="467"/>
    </row>
    <row r="28" spans="1:13" ht="18">
      <c r="A28" s="347" t="str">
        <f>'[6]WAG Menu'!$G$8</f>
        <v>Banana</v>
      </c>
      <c r="B28" s="317" t="s">
        <v>145</v>
      </c>
      <c r="C28" s="312"/>
      <c r="D28" s="485"/>
      <c r="E28" s="485"/>
      <c r="F28" s="485"/>
      <c r="G28" s="485"/>
      <c r="H28" s="485"/>
      <c r="I28" s="485"/>
      <c r="J28" s="485"/>
      <c r="K28" s="485"/>
      <c r="L28" s="418"/>
      <c r="M28" s="467"/>
    </row>
    <row r="29" spans="1:13" ht="36">
      <c r="A29" s="375" t="s">
        <v>447</v>
      </c>
      <c r="B29" s="305" t="s">
        <v>160</v>
      </c>
      <c r="C29" s="305" t="s">
        <v>591</v>
      </c>
      <c r="D29" s="485"/>
      <c r="E29" s="485"/>
      <c r="F29" s="485"/>
      <c r="G29" s="485"/>
      <c r="H29" s="485"/>
      <c r="I29" s="485"/>
      <c r="J29" s="485"/>
      <c r="K29" s="485"/>
      <c r="L29" s="418"/>
      <c r="M29" s="467"/>
    </row>
    <row r="30" spans="1:13" ht="36">
      <c r="A30" s="347" t="str">
        <f>'[6]WAG Menu'!$E$8</f>
        <v>Mandarin Oranges</v>
      </c>
      <c r="B30" s="486" t="s">
        <v>43</v>
      </c>
      <c r="C30" s="486" t="s">
        <v>602</v>
      </c>
      <c r="D30" s="485"/>
      <c r="E30" s="485"/>
      <c r="F30" s="485"/>
      <c r="G30" s="485"/>
      <c r="H30" s="485"/>
      <c r="I30" s="485"/>
      <c r="J30" s="485"/>
      <c r="K30" s="485"/>
      <c r="L30" s="418"/>
      <c r="M30" s="467"/>
    </row>
    <row r="31" spans="1:13" ht="36">
      <c r="A31" s="487" t="s">
        <v>512</v>
      </c>
      <c r="B31" s="486" t="s">
        <v>43</v>
      </c>
      <c r="C31" s="485" t="s">
        <v>648</v>
      </c>
      <c r="D31" s="485"/>
      <c r="E31" s="485"/>
      <c r="F31" s="485"/>
      <c r="G31" s="485"/>
      <c r="H31" s="485"/>
      <c r="I31" s="485"/>
      <c r="J31" s="485"/>
      <c r="K31" s="485"/>
      <c r="L31" s="418"/>
      <c r="M31" s="467"/>
    </row>
    <row r="32" spans="1:13" ht="36">
      <c r="A32" s="487" t="s">
        <v>1188</v>
      </c>
      <c r="B32" s="482" t="s">
        <v>250</v>
      </c>
      <c r="C32" s="485"/>
      <c r="D32" s="485"/>
      <c r="E32" s="485"/>
      <c r="F32" s="485"/>
      <c r="G32" s="485"/>
      <c r="H32" s="485"/>
      <c r="I32" s="485"/>
      <c r="J32" s="485"/>
      <c r="K32" s="485"/>
      <c r="L32" s="418"/>
      <c r="M32" s="467"/>
    </row>
    <row r="33" spans="1:13" ht="18">
      <c r="A33" s="489"/>
      <c r="B33" s="490"/>
      <c r="C33" s="482"/>
      <c r="D33" s="485"/>
      <c r="E33" s="485"/>
      <c r="F33" s="485"/>
      <c r="G33" s="485"/>
      <c r="H33" s="485"/>
      <c r="I33" s="485"/>
      <c r="J33" s="485"/>
      <c r="K33" s="485"/>
      <c r="L33" s="418"/>
      <c r="M33" s="467"/>
    </row>
    <row r="34" spans="1:13" ht="18">
      <c r="A34" s="484" t="e">
        <f>'WAG Menu'!#REF!</f>
        <v>#REF!</v>
      </c>
      <c r="B34" s="482" t="s">
        <v>227</v>
      </c>
      <c r="C34" s="482" t="s">
        <v>578</v>
      </c>
      <c r="D34" s="485"/>
      <c r="E34" s="485"/>
      <c r="F34" s="485"/>
      <c r="G34" s="485"/>
      <c r="H34" s="485"/>
      <c r="I34" s="485"/>
      <c r="J34" s="485"/>
      <c r="K34" s="485"/>
      <c r="L34" s="418">
        <f t="shared" si="1"/>
        <v>0</v>
      </c>
      <c r="M34" s="467"/>
    </row>
    <row r="35" spans="1:13" ht="36">
      <c r="A35" s="492" t="s">
        <v>1230</v>
      </c>
      <c r="B35" s="482" t="s">
        <v>1231</v>
      </c>
      <c r="C35" s="482" t="s">
        <v>676</v>
      </c>
      <c r="D35" s="485"/>
      <c r="E35" s="485"/>
      <c r="F35" s="485"/>
      <c r="G35" s="485"/>
      <c r="H35" s="485"/>
      <c r="I35" s="485"/>
      <c r="J35" s="485"/>
      <c r="K35" s="485"/>
      <c r="L35" s="418">
        <f t="shared" si="1"/>
        <v>0</v>
      </c>
      <c r="M35" s="467"/>
    </row>
    <row r="36" spans="1:13" ht="18">
      <c r="A36" s="492"/>
      <c r="B36" s="482"/>
      <c r="C36" s="485"/>
      <c r="D36" s="485"/>
      <c r="E36" s="485"/>
      <c r="F36" s="485"/>
      <c r="G36" s="485"/>
      <c r="H36" s="485"/>
      <c r="I36" s="485"/>
      <c r="J36" s="485"/>
      <c r="K36" s="485"/>
      <c r="L36" s="418">
        <f t="shared" si="1"/>
        <v>0</v>
      </c>
      <c r="M36" s="467"/>
    </row>
    <row r="37" spans="1:13" ht="18">
      <c r="A37" s="484" t="s">
        <v>1193</v>
      </c>
      <c r="B37" s="482" t="s">
        <v>227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18">
        <f t="shared" si="1"/>
        <v>0</v>
      </c>
      <c r="M37" s="467"/>
    </row>
    <row r="38" spans="1:13" ht="18">
      <c r="A38" s="492"/>
      <c r="B38" s="482"/>
      <c r="C38" s="485"/>
      <c r="D38" s="485"/>
      <c r="E38" s="485"/>
      <c r="F38" s="485"/>
      <c r="G38" s="485"/>
      <c r="H38" s="485"/>
      <c r="I38" s="485"/>
      <c r="J38" s="485"/>
      <c r="K38" s="485"/>
      <c r="L38" s="418">
        <f t="shared" si="1"/>
        <v>0</v>
      </c>
      <c r="M38" s="467"/>
    </row>
    <row r="39" spans="1:13" ht="30.75" customHeight="1">
      <c r="A39" s="492"/>
      <c r="B39" s="482"/>
      <c r="C39" s="485"/>
      <c r="D39" s="485"/>
      <c r="E39" s="485"/>
      <c r="F39" s="485"/>
      <c r="G39" s="485"/>
      <c r="H39" s="485"/>
      <c r="I39" s="485"/>
      <c r="J39" s="485"/>
      <c r="K39" s="485"/>
      <c r="L39" s="418">
        <f t="shared" si="1"/>
        <v>0</v>
      </c>
      <c r="M39" s="467"/>
    </row>
    <row r="40" spans="1:13" ht="22.5">
      <c r="A40" s="386" t="s">
        <v>162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</row>
    <row r="41" spans="1:13" ht="18">
      <c r="A41" s="492" t="s">
        <v>163</v>
      </c>
      <c r="B41" s="467"/>
      <c r="C41" s="472"/>
      <c r="D41" s="467" t="s">
        <v>164</v>
      </c>
      <c r="E41" s="467" t="s">
        <v>165</v>
      </c>
      <c r="F41" s="467" t="s">
        <v>166</v>
      </c>
      <c r="G41" s="485"/>
      <c r="H41" s="485"/>
      <c r="I41" s="485"/>
      <c r="J41" s="485"/>
      <c r="K41" s="485"/>
      <c r="L41" s="485"/>
      <c r="M41" s="485"/>
    </row>
    <row r="42" spans="1:13" ht="18">
      <c r="A42" s="473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</row>
    <row r="43" spans="1:13" ht="18">
      <c r="A43" s="473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</row>
    <row r="44" spans="1:13" ht="18">
      <c r="A44" s="473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</row>
    <row r="45" spans="1:13" ht="18">
      <c r="A45" s="492" t="s">
        <v>167</v>
      </c>
      <c r="B45" s="478" t="s">
        <v>168</v>
      </c>
      <c r="C45" s="467"/>
      <c r="D45" s="467" t="s">
        <v>164</v>
      </c>
      <c r="E45" s="467" t="s">
        <v>165</v>
      </c>
      <c r="F45" s="467" t="s">
        <v>166</v>
      </c>
      <c r="G45" s="485"/>
      <c r="H45" s="485"/>
      <c r="I45" s="485"/>
      <c r="J45" s="485"/>
      <c r="K45" s="485"/>
      <c r="L45" s="485"/>
      <c r="M45" s="485"/>
    </row>
    <row r="46" spans="1:13" ht="18">
      <c r="A46" s="473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</row>
    <row r="47" spans="1:13" ht="30" customHeight="1">
      <c r="A47" s="473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</row>
    <row r="48" spans="1:13" ht="18">
      <c r="A48" s="473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</row>
    <row r="49" spans="1:13" ht="18">
      <c r="A49" s="492" t="s">
        <v>169</v>
      </c>
      <c r="B49" s="478" t="s">
        <v>168</v>
      </c>
      <c r="C49" s="485"/>
      <c r="D49" s="467" t="s">
        <v>164</v>
      </c>
      <c r="E49" s="467" t="s">
        <v>165</v>
      </c>
      <c r="F49" s="467" t="s">
        <v>166</v>
      </c>
      <c r="G49" s="485"/>
      <c r="H49" s="485"/>
      <c r="I49" s="485"/>
      <c r="J49" s="485"/>
      <c r="K49" s="485"/>
      <c r="L49" s="485"/>
      <c r="M49" s="485"/>
    </row>
    <row r="50" spans="1:13" ht="18">
      <c r="A50" s="473"/>
      <c r="B50" s="467"/>
      <c r="C50" s="467"/>
      <c r="D50" s="467"/>
      <c r="E50" s="467"/>
      <c r="F50" s="467"/>
      <c r="G50" s="485"/>
      <c r="H50" s="485"/>
      <c r="I50" s="485"/>
      <c r="J50" s="485"/>
      <c r="K50" s="485"/>
      <c r="L50" s="485"/>
      <c r="M50" s="485"/>
    </row>
    <row r="51" spans="1:13" ht="18">
      <c r="A51" s="47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</row>
    <row r="52" spans="1:13" ht="18">
      <c r="A52" s="47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</row>
    <row r="53" spans="1:13" ht="18">
      <c r="A53" s="473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0:M20"/>
  </mergeCells>
  <printOptions horizontalCentered="1"/>
  <pageMargins left="0.5" right="0.5" top="0.5" bottom="0.6" header="0.5" footer="0.4"/>
  <pageSetup horizontalDpi="300" verticalDpi="300" orientation="portrait" scale="44" r:id="rId2"/>
  <headerFooter alignWithMargins="0">
    <oddFooter>&amp;L&amp;8&amp;Z&amp;F\&amp;A&amp;R&amp;9&amp;G
&amp;D - &amp;T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78" zoomScaleNormal="75" zoomScaleSheetLayoutView="78" zoomScalePageLayoutView="0" workbookViewId="0" topLeftCell="A1">
      <pane ySplit="3" topLeftCell="A19" activePane="bottomLeft" state="frozen"/>
      <selection pane="topLeft" activeCell="A4" sqref="A4:M4"/>
      <selection pane="bottomLeft" activeCell="A31" sqref="A31:IV31"/>
    </sheetView>
  </sheetViews>
  <sheetFormatPr defaultColWidth="9.28125" defaultRowHeight="12.75"/>
  <cols>
    <col min="1" max="1" width="34.7109375" style="476" customWidth="1"/>
    <col min="2" max="2" width="14.710937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442"/>
    </row>
    <row r="2" spans="1:13" ht="36.75" customHeight="1">
      <c r="A2" s="455" t="s">
        <v>305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42.75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36">
      <c r="A5" s="484" t="str">
        <f>'WAG Menu'!D13</f>
        <v>Cranberry Juice</v>
      </c>
      <c r="B5" s="482" t="s">
        <v>227</v>
      </c>
      <c r="C5" s="482" t="s">
        <v>676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18">
      <c r="A6" s="492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18">
        <f>SUM(F6:K6)</f>
        <v>0</v>
      </c>
      <c r="M6" s="467"/>
    </row>
    <row r="7" spans="1:13" ht="22.5">
      <c r="A7" s="581" t="s">
        <v>159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</row>
    <row r="8" spans="1:13" ht="36">
      <c r="A8" s="484" t="str">
        <f>'WAG Menu'!D25</f>
        <v>Mango Drink</v>
      </c>
      <c r="B8" s="482" t="s">
        <v>227</v>
      </c>
      <c r="C8" s="482" t="s">
        <v>676</v>
      </c>
      <c r="D8" s="485"/>
      <c r="E8" s="485"/>
      <c r="F8" s="485"/>
      <c r="G8" s="485"/>
      <c r="H8" s="485"/>
      <c r="I8" s="485"/>
      <c r="J8" s="485"/>
      <c r="K8" s="485"/>
      <c r="L8" s="418">
        <f aca="true" t="shared" si="0" ref="L8:L20">SUM(F8:K8)</f>
        <v>0</v>
      </c>
      <c r="M8" s="467"/>
    </row>
    <row r="9" spans="1:13" ht="18">
      <c r="A9" s="489"/>
      <c r="B9" s="482"/>
      <c r="C9" s="482"/>
      <c r="D9" s="485"/>
      <c r="E9" s="485"/>
      <c r="F9" s="485"/>
      <c r="G9" s="485"/>
      <c r="H9" s="485"/>
      <c r="I9" s="485"/>
      <c r="J9" s="485"/>
      <c r="K9" s="485"/>
      <c r="L9" s="418">
        <f t="shared" si="0"/>
        <v>0</v>
      </c>
      <c r="M9" s="467"/>
    </row>
    <row r="10" spans="1:13" ht="36">
      <c r="A10" s="484" t="str">
        <f>'WAG Menu'!D26</f>
        <v>Oatmeal Raisin Cookies Hmd</v>
      </c>
      <c r="B10" s="493" t="s">
        <v>218</v>
      </c>
      <c r="C10" s="482" t="s">
        <v>678</v>
      </c>
      <c r="D10" s="485"/>
      <c r="E10" s="485"/>
      <c r="F10" s="485"/>
      <c r="G10" s="485"/>
      <c r="H10" s="485"/>
      <c r="I10" s="485"/>
      <c r="J10" s="485"/>
      <c r="K10" s="485"/>
      <c r="L10" s="418">
        <f t="shared" si="0"/>
        <v>0</v>
      </c>
      <c r="M10" s="467"/>
    </row>
    <row r="11" spans="1:13" ht="72">
      <c r="A11" s="489" t="s">
        <v>1232</v>
      </c>
      <c r="B11" s="494" t="s">
        <v>1233</v>
      </c>
      <c r="C11" s="482" t="s">
        <v>679</v>
      </c>
      <c r="D11" s="485"/>
      <c r="E11" s="485"/>
      <c r="F11" s="485"/>
      <c r="G11" s="485"/>
      <c r="H11" s="485"/>
      <c r="I11" s="485"/>
      <c r="J11" s="485"/>
      <c r="K11" s="485"/>
      <c r="L11" s="418">
        <f t="shared" si="0"/>
        <v>0</v>
      </c>
      <c r="M11" s="467"/>
    </row>
    <row r="12" spans="1:13" ht="36">
      <c r="A12" s="489" t="s">
        <v>401</v>
      </c>
      <c r="B12" s="494" t="s">
        <v>1234</v>
      </c>
      <c r="C12" s="482"/>
      <c r="D12" s="485"/>
      <c r="E12" s="470"/>
      <c r="F12" s="485"/>
      <c r="G12" s="485"/>
      <c r="H12" s="485"/>
      <c r="I12" s="485"/>
      <c r="J12" s="485"/>
      <c r="K12" s="485"/>
      <c r="L12" s="418">
        <f t="shared" si="0"/>
        <v>0</v>
      </c>
      <c r="M12" s="467"/>
    </row>
    <row r="13" spans="1:13" ht="18">
      <c r="A13" s="492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18">
        <f t="shared" si="0"/>
        <v>0</v>
      </c>
      <c r="M13" s="467"/>
    </row>
    <row r="14" spans="1:13" ht="18">
      <c r="A14" s="484" t="e">
        <f>'WAG Menu'!#REF!</f>
        <v>#REF!</v>
      </c>
      <c r="B14" s="490" t="s">
        <v>250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18">
        <f t="shared" si="0"/>
        <v>0</v>
      </c>
      <c r="M14" s="467"/>
    </row>
    <row r="15" spans="1:13" ht="18">
      <c r="A15" s="347" t="str">
        <f>'[6]WAG Menu'!$G$8</f>
        <v>Banana</v>
      </c>
      <c r="B15" s="317" t="s">
        <v>145</v>
      </c>
      <c r="C15" s="312"/>
      <c r="D15" s="485"/>
      <c r="E15" s="485"/>
      <c r="F15" s="485"/>
      <c r="G15" s="485"/>
      <c r="H15" s="485"/>
      <c r="I15" s="485"/>
      <c r="J15" s="485"/>
      <c r="K15" s="485"/>
      <c r="L15" s="418">
        <f t="shared" si="0"/>
        <v>0</v>
      </c>
      <c r="M15" s="467"/>
    </row>
    <row r="16" spans="1:13" ht="36">
      <c r="A16" s="375" t="s">
        <v>447</v>
      </c>
      <c r="B16" s="305" t="s">
        <v>160</v>
      </c>
      <c r="C16" s="305" t="s">
        <v>591</v>
      </c>
      <c r="D16" s="485"/>
      <c r="E16" s="485"/>
      <c r="F16" s="485"/>
      <c r="G16" s="485"/>
      <c r="H16" s="485"/>
      <c r="I16" s="485"/>
      <c r="J16" s="485"/>
      <c r="K16" s="485"/>
      <c r="L16" s="418">
        <f t="shared" si="0"/>
        <v>0</v>
      </c>
      <c r="M16" s="467"/>
    </row>
    <row r="17" spans="1:13" ht="36">
      <c r="A17" s="347" t="str">
        <f>'[6]WAG Menu'!$E$8</f>
        <v>Mandarin Oranges</v>
      </c>
      <c r="B17" s="486" t="s">
        <v>43</v>
      </c>
      <c r="C17" s="486" t="s">
        <v>602</v>
      </c>
      <c r="D17" s="485"/>
      <c r="E17" s="485"/>
      <c r="F17" s="485"/>
      <c r="G17" s="485"/>
      <c r="H17" s="485"/>
      <c r="I17" s="485"/>
      <c r="J17" s="485"/>
      <c r="K17" s="485"/>
      <c r="L17" s="418">
        <f t="shared" si="0"/>
        <v>0</v>
      </c>
      <c r="M17" s="467"/>
    </row>
    <row r="18" spans="1:13" ht="36">
      <c r="A18" s="487" t="s">
        <v>512</v>
      </c>
      <c r="B18" s="486" t="s">
        <v>43</v>
      </c>
      <c r="C18" s="485" t="s">
        <v>648</v>
      </c>
      <c r="D18" s="485"/>
      <c r="E18" s="485"/>
      <c r="F18" s="485"/>
      <c r="G18" s="485"/>
      <c r="H18" s="485"/>
      <c r="I18" s="485"/>
      <c r="J18" s="485"/>
      <c r="K18" s="485"/>
      <c r="L18" s="418">
        <f t="shared" si="0"/>
        <v>0</v>
      </c>
      <c r="M18" s="467"/>
    </row>
    <row r="19" spans="1:13" ht="36">
      <c r="A19" s="487" t="s">
        <v>1188</v>
      </c>
      <c r="B19" s="482" t="s">
        <v>250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18">
        <f t="shared" si="0"/>
        <v>0</v>
      </c>
      <c r="M19" s="467"/>
    </row>
    <row r="20" spans="1:13" ht="18">
      <c r="A20" s="492"/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18">
        <f t="shared" si="0"/>
        <v>0</v>
      </c>
      <c r="M20" s="467"/>
    </row>
    <row r="21" spans="1:13" ht="22.5">
      <c r="A21" s="581" t="s">
        <v>161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</row>
    <row r="22" spans="1:13" ht="37.5" customHeight="1">
      <c r="A22" s="484" t="str">
        <f>'WAG Menu'!D39</f>
        <v>Apple Cranberry Loaf &amp; Cheese</v>
      </c>
      <c r="B22" s="490" t="s">
        <v>185</v>
      </c>
      <c r="C22" s="485" t="s">
        <v>683</v>
      </c>
      <c r="D22" s="490"/>
      <c r="E22" s="482"/>
      <c r="F22" s="485"/>
      <c r="G22" s="485"/>
      <c r="H22" s="485"/>
      <c r="I22" s="485"/>
      <c r="J22" s="485"/>
      <c r="K22" s="485"/>
      <c r="L22" s="418">
        <f>SUM(F22:K22)</f>
        <v>0</v>
      </c>
      <c r="M22" s="467"/>
    </row>
    <row r="23" spans="1:13" ht="57.75" customHeight="1">
      <c r="A23" s="489" t="s">
        <v>1238</v>
      </c>
      <c r="B23" s="482" t="s">
        <v>397</v>
      </c>
      <c r="C23" s="485" t="s">
        <v>682</v>
      </c>
      <c r="D23" s="485"/>
      <c r="E23" s="485"/>
      <c r="F23" s="485"/>
      <c r="G23" s="485"/>
      <c r="H23" s="485"/>
      <c r="I23" s="485"/>
      <c r="J23" s="485"/>
      <c r="K23" s="485"/>
      <c r="L23" s="418">
        <f aca="true" t="shared" si="1" ref="L23:L43">SUM(F23:K23)</f>
        <v>0</v>
      </c>
      <c r="M23" s="467"/>
    </row>
    <row r="24" spans="1:13" ht="60" customHeight="1">
      <c r="A24" s="489" t="s">
        <v>1239</v>
      </c>
      <c r="B24" s="482" t="s">
        <v>397</v>
      </c>
      <c r="C24" s="485" t="s">
        <v>682</v>
      </c>
      <c r="D24" s="485"/>
      <c r="E24" s="485"/>
      <c r="F24" s="485"/>
      <c r="G24" s="485"/>
      <c r="H24" s="485"/>
      <c r="I24" s="485"/>
      <c r="J24" s="485"/>
      <c r="K24" s="485"/>
      <c r="L24" s="418">
        <f t="shared" si="1"/>
        <v>0</v>
      </c>
      <c r="M24" s="467"/>
    </row>
    <row r="25" spans="1:13" ht="51" customHeight="1">
      <c r="A25" s="489" t="s">
        <v>1240</v>
      </c>
      <c r="B25" s="490" t="s">
        <v>145</v>
      </c>
      <c r="C25" s="485" t="s">
        <v>682</v>
      </c>
      <c r="D25" s="485"/>
      <c r="E25" s="485"/>
      <c r="F25" s="485"/>
      <c r="G25" s="485"/>
      <c r="H25" s="485"/>
      <c r="I25" s="485"/>
      <c r="J25" s="485"/>
      <c r="K25" s="485"/>
      <c r="L25" s="418">
        <f t="shared" si="1"/>
        <v>0</v>
      </c>
      <c r="M25" s="467"/>
    </row>
    <row r="26" spans="1:13" ht="51" customHeight="1">
      <c r="A26" s="489" t="s">
        <v>1241</v>
      </c>
      <c r="B26" s="482" t="s">
        <v>398</v>
      </c>
      <c r="C26" s="485" t="s">
        <v>682</v>
      </c>
      <c r="D26" s="485"/>
      <c r="E26" s="485"/>
      <c r="F26" s="485"/>
      <c r="G26" s="485"/>
      <c r="H26" s="485"/>
      <c r="I26" s="485"/>
      <c r="J26" s="485"/>
      <c r="K26" s="485"/>
      <c r="L26" s="418"/>
      <c r="M26" s="467"/>
    </row>
    <row r="27" spans="1:13" ht="51" customHeight="1">
      <c r="A27" s="489" t="s">
        <v>1242</v>
      </c>
      <c r="B27" s="482" t="s">
        <v>398</v>
      </c>
      <c r="C27" s="485" t="s">
        <v>682</v>
      </c>
      <c r="D27" s="485"/>
      <c r="E27" s="485"/>
      <c r="F27" s="485"/>
      <c r="G27" s="485"/>
      <c r="H27" s="485"/>
      <c r="I27" s="485"/>
      <c r="J27" s="485"/>
      <c r="K27" s="485"/>
      <c r="L27" s="418"/>
      <c r="M27" s="467"/>
    </row>
    <row r="28" spans="1:13" ht="51" customHeight="1">
      <c r="A28" s="489" t="s">
        <v>1243</v>
      </c>
      <c r="B28" s="490" t="s">
        <v>145</v>
      </c>
      <c r="C28" s="485" t="s">
        <v>682</v>
      </c>
      <c r="D28" s="485"/>
      <c r="E28" s="485"/>
      <c r="F28" s="485"/>
      <c r="G28" s="485"/>
      <c r="H28" s="485"/>
      <c r="I28" s="485"/>
      <c r="J28" s="485"/>
      <c r="K28" s="485"/>
      <c r="L28" s="418"/>
      <c r="M28" s="467"/>
    </row>
    <row r="29" spans="1:13" ht="51" customHeight="1">
      <c r="A29" s="489" t="s">
        <v>1244</v>
      </c>
      <c r="B29" s="490" t="s">
        <v>145</v>
      </c>
      <c r="C29" s="485" t="s">
        <v>682</v>
      </c>
      <c r="D29" s="485"/>
      <c r="E29" s="485"/>
      <c r="F29" s="485"/>
      <c r="G29" s="485"/>
      <c r="H29" s="485"/>
      <c r="I29" s="485"/>
      <c r="J29" s="485"/>
      <c r="K29" s="485"/>
      <c r="L29" s="418"/>
      <c r="M29" s="467"/>
    </row>
    <row r="30" spans="1:13" ht="36">
      <c r="A30" s="489" t="s">
        <v>1245</v>
      </c>
      <c r="B30" s="482" t="s">
        <v>397</v>
      </c>
      <c r="C30" s="485" t="s">
        <v>682</v>
      </c>
      <c r="D30" s="485"/>
      <c r="E30" s="485"/>
      <c r="F30" s="485"/>
      <c r="G30" s="485"/>
      <c r="H30" s="485"/>
      <c r="I30" s="485"/>
      <c r="J30" s="485"/>
      <c r="K30" s="485"/>
      <c r="L30" s="418">
        <f t="shared" si="1"/>
        <v>0</v>
      </c>
      <c r="M30" s="467"/>
    </row>
    <row r="31" spans="1:13" ht="18">
      <c r="A31" s="489"/>
      <c r="B31" s="482"/>
      <c r="C31" s="485"/>
      <c r="D31" s="485"/>
      <c r="E31" s="485"/>
      <c r="F31" s="485"/>
      <c r="G31" s="485"/>
      <c r="H31" s="485"/>
      <c r="I31" s="485"/>
      <c r="J31" s="485"/>
      <c r="K31" s="485"/>
      <c r="L31" s="418"/>
      <c r="M31" s="467"/>
    </row>
    <row r="32" spans="1:13" ht="18">
      <c r="A32" s="484" t="str">
        <f>'WAG Menu'!D40</f>
        <v>Milk 2%</v>
      </c>
      <c r="B32" s="490" t="s">
        <v>250</v>
      </c>
      <c r="C32" s="485"/>
      <c r="D32" s="485"/>
      <c r="E32" s="485"/>
      <c r="F32" s="485"/>
      <c r="G32" s="485"/>
      <c r="H32" s="485"/>
      <c r="I32" s="485"/>
      <c r="J32" s="485"/>
      <c r="K32" s="485"/>
      <c r="L32" s="418">
        <f t="shared" si="1"/>
        <v>0</v>
      </c>
      <c r="M32" s="467"/>
    </row>
    <row r="33" spans="1:13" ht="18">
      <c r="A33" s="347" t="str">
        <f>'[6]WAG Menu'!$G$8</f>
        <v>Banana</v>
      </c>
      <c r="B33" s="317" t="s">
        <v>145</v>
      </c>
      <c r="C33" s="312"/>
      <c r="D33" s="485"/>
      <c r="E33" s="485"/>
      <c r="F33" s="485"/>
      <c r="G33" s="485"/>
      <c r="H33" s="485"/>
      <c r="I33" s="485"/>
      <c r="J33" s="485"/>
      <c r="K33" s="485"/>
      <c r="L33" s="418">
        <f t="shared" si="1"/>
        <v>0</v>
      </c>
      <c r="M33" s="467"/>
    </row>
    <row r="34" spans="1:13" ht="36">
      <c r="A34" s="375" t="s">
        <v>447</v>
      </c>
      <c r="B34" s="305" t="s">
        <v>160</v>
      </c>
      <c r="C34" s="305" t="s">
        <v>591</v>
      </c>
      <c r="D34" s="485"/>
      <c r="E34" s="485"/>
      <c r="F34" s="485"/>
      <c r="G34" s="485"/>
      <c r="H34" s="485"/>
      <c r="I34" s="485"/>
      <c r="J34" s="485"/>
      <c r="K34" s="485"/>
      <c r="L34" s="418">
        <f t="shared" si="1"/>
        <v>0</v>
      </c>
      <c r="M34" s="467"/>
    </row>
    <row r="35" spans="1:13" ht="36">
      <c r="A35" s="347" t="str">
        <f>'[6]WAG Menu'!$E$8</f>
        <v>Mandarin Oranges</v>
      </c>
      <c r="B35" s="486" t="s">
        <v>43</v>
      </c>
      <c r="C35" s="486" t="s">
        <v>602</v>
      </c>
      <c r="D35" s="485"/>
      <c r="E35" s="485"/>
      <c r="F35" s="485"/>
      <c r="G35" s="485"/>
      <c r="H35" s="485"/>
      <c r="I35" s="485"/>
      <c r="J35" s="485"/>
      <c r="K35" s="485"/>
      <c r="L35" s="418">
        <f t="shared" si="1"/>
        <v>0</v>
      </c>
      <c r="M35" s="467"/>
    </row>
    <row r="36" spans="1:13" ht="36">
      <c r="A36" s="487" t="s">
        <v>512</v>
      </c>
      <c r="B36" s="486" t="s">
        <v>43</v>
      </c>
      <c r="C36" s="485" t="s">
        <v>648</v>
      </c>
      <c r="D36" s="485"/>
      <c r="E36" s="485"/>
      <c r="F36" s="485"/>
      <c r="G36" s="485"/>
      <c r="H36" s="485"/>
      <c r="I36" s="485"/>
      <c r="J36" s="485"/>
      <c r="K36" s="485"/>
      <c r="L36" s="418">
        <f t="shared" si="1"/>
        <v>0</v>
      </c>
      <c r="M36" s="467"/>
    </row>
    <row r="37" spans="1:13" ht="36">
      <c r="A37" s="487" t="s">
        <v>1188</v>
      </c>
      <c r="B37" s="482" t="s">
        <v>250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18">
        <f t="shared" si="1"/>
        <v>0</v>
      </c>
      <c r="M37" s="467"/>
    </row>
    <row r="38" spans="1:13" ht="18">
      <c r="A38" s="489"/>
      <c r="B38" s="482"/>
      <c r="C38" s="482"/>
      <c r="D38" s="485"/>
      <c r="E38" s="485"/>
      <c r="F38" s="485"/>
      <c r="G38" s="485"/>
      <c r="H38" s="485"/>
      <c r="I38" s="485"/>
      <c r="J38" s="485"/>
      <c r="K38" s="485"/>
      <c r="L38" s="418">
        <f t="shared" si="1"/>
        <v>0</v>
      </c>
      <c r="M38" s="467"/>
    </row>
    <row r="39" spans="1:13" ht="18">
      <c r="A39" s="489"/>
      <c r="B39" s="482"/>
      <c r="C39" s="482"/>
      <c r="D39" s="485"/>
      <c r="E39" s="485"/>
      <c r="F39" s="485"/>
      <c r="G39" s="485"/>
      <c r="H39" s="485"/>
      <c r="I39" s="485"/>
      <c r="J39" s="485"/>
      <c r="K39" s="485"/>
      <c r="L39" s="418">
        <f t="shared" si="1"/>
        <v>0</v>
      </c>
      <c r="M39" s="467"/>
    </row>
    <row r="40" spans="1:13" ht="18">
      <c r="A40" s="484" t="e">
        <f>'WAG Menu'!#REF!</f>
        <v>#REF!</v>
      </c>
      <c r="B40" s="482" t="s">
        <v>227</v>
      </c>
      <c r="C40" s="482" t="s">
        <v>578</v>
      </c>
      <c r="D40" s="485"/>
      <c r="E40" s="485"/>
      <c r="F40" s="485"/>
      <c r="G40" s="485"/>
      <c r="H40" s="485"/>
      <c r="I40" s="485"/>
      <c r="J40" s="485"/>
      <c r="K40" s="485"/>
      <c r="L40" s="418">
        <f t="shared" si="1"/>
        <v>0</v>
      </c>
      <c r="M40" s="467"/>
    </row>
    <row r="41" spans="1:13" ht="36">
      <c r="A41" s="492" t="s">
        <v>1235</v>
      </c>
      <c r="B41" s="482" t="s">
        <v>227</v>
      </c>
      <c r="C41" s="482" t="s">
        <v>676</v>
      </c>
      <c r="D41" s="485"/>
      <c r="E41" s="485"/>
      <c r="F41" s="485"/>
      <c r="G41" s="485"/>
      <c r="H41" s="485"/>
      <c r="I41" s="485"/>
      <c r="J41" s="485"/>
      <c r="K41" s="485"/>
      <c r="L41" s="418">
        <f t="shared" si="1"/>
        <v>0</v>
      </c>
      <c r="M41" s="467"/>
    </row>
    <row r="42" spans="1:13" ht="18">
      <c r="A42" s="489"/>
      <c r="B42" s="482"/>
      <c r="C42" s="482"/>
      <c r="D42" s="485"/>
      <c r="E42" s="485"/>
      <c r="F42" s="485"/>
      <c r="G42" s="485"/>
      <c r="H42" s="485"/>
      <c r="I42" s="485"/>
      <c r="J42" s="485"/>
      <c r="K42" s="485"/>
      <c r="L42" s="418">
        <f t="shared" si="1"/>
        <v>0</v>
      </c>
      <c r="M42" s="467"/>
    </row>
    <row r="43" spans="1:13" ht="18">
      <c r="A43" s="484" t="s">
        <v>1193</v>
      </c>
      <c r="B43" s="482" t="s">
        <v>227</v>
      </c>
      <c r="C43" s="485"/>
      <c r="D43" s="485"/>
      <c r="E43" s="485"/>
      <c r="F43" s="485"/>
      <c r="G43" s="485"/>
      <c r="H43" s="485"/>
      <c r="I43" s="485"/>
      <c r="J43" s="485"/>
      <c r="K43" s="485"/>
      <c r="L43" s="418">
        <f t="shared" si="1"/>
        <v>0</v>
      </c>
      <c r="M43" s="467"/>
    </row>
    <row r="44" spans="1:13" ht="18">
      <c r="A44" s="492"/>
      <c r="B44" s="482"/>
      <c r="C44" s="485"/>
      <c r="D44" s="485"/>
      <c r="E44" s="485"/>
      <c r="F44" s="485"/>
      <c r="G44" s="485"/>
      <c r="H44" s="485"/>
      <c r="I44" s="485"/>
      <c r="J44" s="485"/>
      <c r="K44" s="485"/>
      <c r="L44" s="418">
        <f>SUM(F44:K44)</f>
        <v>0</v>
      </c>
      <c r="M44" s="467"/>
    </row>
    <row r="45" spans="1:13" ht="30.75" customHeight="1">
      <c r="A45" s="386" t="s">
        <v>162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</row>
    <row r="46" spans="1:13" ht="18">
      <c r="A46" s="492" t="s">
        <v>163</v>
      </c>
      <c r="B46" s="467"/>
      <c r="C46" s="472"/>
      <c r="D46" s="467" t="s">
        <v>164</v>
      </c>
      <c r="E46" s="467" t="s">
        <v>165</v>
      </c>
      <c r="F46" s="467" t="s">
        <v>166</v>
      </c>
      <c r="G46" s="485"/>
      <c r="H46" s="485"/>
      <c r="I46" s="485"/>
      <c r="J46" s="485"/>
      <c r="K46" s="485"/>
      <c r="L46" s="485"/>
      <c r="M46" s="485"/>
    </row>
    <row r="47" spans="1:13" ht="18">
      <c r="A47" s="473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</row>
    <row r="48" spans="1:13" ht="18">
      <c r="A48" s="473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</row>
    <row r="49" spans="1:13" ht="18">
      <c r="A49" s="473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</row>
    <row r="50" spans="1:13" ht="18">
      <c r="A50" s="473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</row>
    <row r="51" spans="1:13" ht="30" customHeight="1">
      <c r="A51" s="492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</row>
    <row r="52" spans="1:13" ht="18">
      <c r="A52" s="492" t="s">
        <v>167</v>
      </c>
      <c r="B52" s="478" t="s">
        <v>168</v>
      </c>
      <c r="C52" s="467"/>
      <c r="D52" s="467" t="s">
        <v>164</v>
      </c>
      <c r="E52" s="467" t="s">
        <v>165</v>
      </c>
      <c r="F52" s="467" t="s">
        <v>166</v>
      </c>
      <c r="G52" s="485"/>
      <c r="H52" s="485"/>
      <c r="I52" s="485"/>
      <c r="J52" s="485"/>
      <c r="K52" s="485"/>
      <c r="L52" s="485"/>
      <c r="M52" s="485"/>
    </row>
    <row r="53" spans="1:13" ht="18">
      <c r="A53" s="473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</row>
    <row r="54" spans="1:13" ht="18">
      <c r="A54" s="473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</row>
    <row r="55" spans="1:13" ht="18">
      <c r="A55" s="473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  <row r="56" spans="1:13" ht="18">
      <c r="A56" s="473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</row>
    <row r="57" spans="1:13" ht="18">
      <c r="A57" s="473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</row>
    <row r="58" spans="1:13" ht="18">
      <c r="A58" s="473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</row>
    <row r="59" spans="1:13" ht="30" customHeight="1">
      <c r="A59" s="473"/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</row>
    <row r="60" spans="1:13" ht="18">
      <c r="A60" s="492" t="s">
        <v>169</v>
      </c>
      <c r="B60" s="478" t="s">
        <v>168</v>
      </c>
      <c r="C60" s="485"/>
      <c r="D60" s="467" t="s">
        <v>164</v>
      </c>
      <c r="E60" s="467" t="s">
        <v>165</v>
      </c>
      <c r="F60" s="467" t="s">
        <v>166</v>
      </c>
      <c r="G60" s="485"/>
      <c r="H60" s="485"/>
      <c r="I60" s="485"/>
      <c r="J60" s="485"/>
      <c r="K60" s="485"/>
      <c r="L60" s="485"/>
      <c r="M60" s="485"/>
    </row>
    <row r="61" spans="1:13" ht="18">
      <c r="A61" s="473"/>
      <c r="B61" s="467"/>
      <c r="C61" s="467"/>
      <c r="D61" s="467"/>
      <c r="E61" s="467"/>
      <c r="F61" s="467"/>
      <c r="G61" s="485"/>
      <c r="H61" s="485"/>
      <c r="I61" s="485"/>
      <c r="J61" s="485"/>
      <c r="K61" s="485"/>
      <c r="L61" s="485"/>
      <c r="M61" s="485"/>
    </row>
    <row r="62" spans="1:13" ht="18">
      <c r="A62" s="473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</row>
    <row r="63" spans="1:13" ht="18">
      <c r="A63" s="473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</row>
    <row r="64" spans="1:13" ht="18">
      <c r="A64" s="485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</row>
    <row r="65" spans="1:13" ht="18">
      <c r="A65" s="485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M62"/>
  <sheetViews>
    <sheetView view="pageBreakPreview" zoomScale="77" zoomScaleNormal="75" zoomScaleSheetLayoutView="77" zoomScalePageLayoutView="0" workbookViewId="0" topLeftCell="A1">
      <pane ySplit="3" topLeftCell="A4" activePane="bottomLeft" state="frozen"/>
      <selection pane="topLeft" activeCell="A4" sqref="A4:M4"/>
      <selection pane="bottomLeft" activeCell="H38" sqref="H38"/>
    </sheetView>
  </sheetViews>
  <sheetFormatPr defaultColWidth="9.28125" defaultRowHeight="12.75"/>
  <cols>
    <col min="1" max="1" width="34.7109375" style="476" customWidth="1"/>
    <col min="2" max="2" width="14.710937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442"/>
    </row>
    <row r="2" spans="1:13" ht="36.75" customHeight="1">
      <c r="A2" s="455" t="s">
        <v>306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45.75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34.5" customHeight="1">
      <c r="A5" s="484" t="str">
        <f>'WAG Menu'!E13</f>
        <v>Apple Juice</v>
      </c>
      <c r="B5" s="482" t="s">
        <v>227</v>
      </c>
      <c r="C5" s="482" t="s">
        <v>676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18">
      <c r="A6" s="492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18">
        <f>SUM(F6:K6)</f>
        <v>0</v>
      </c>
      <c r="M6" s="467"/>
    </row>
    <row r="7" spans="1:13" ht="22.5">
      <c r="A7" s="581" t="s">
        <v>159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</row>
    <row r="8" spans="1:13" ht="18">
      <c r="A8" s="484" t="str">
        <f>'WAG Menu'!E25</f>
        <v>Passion Fruit Drink</v>
      </c>
      <c r="B8" s="482" t="s">
        <v>227</v>
      </c>
      <c r="C8" s="482" t="s">
        <v>578</v>
      </c>
      <c r="D8" s="485"/>
      <c r="E8" s="485"/>
      <c r="F8" s="485"/>
      <c r="G8" s="485"/>
      <c r="H8" s="485"/>
      <c r="I8" s="485"/>
      <c r="J8" s="485"/>
      <c r="K8" s="485"/>
      <c r="L8" s="418">
        <f>SUM(F8:K8)</f>
        <v>0</v>
      </c>
      <c r="M8" s="467"/>
    </row>
    <row r="9" spans="1:13" ht="18">
      <c r="A9" s="489"/>
      <c r="B9" s="482"/>
      <c r="C9" s="482"/>
      <c r="D9" s="485"/>
      <c r="E9" s="485"/>
      <c r="F9" s="485"/>
      <c r="G9" s="485"/>
      <c r="H9" s="485"/>
      <c r="I9" s="485"/>
      <c r="J9" s="485"/>
      <c r="K9" s="485"/>
      <c r="L9" s="418">
        <f>SUM(F9:K9)</f>
        <v>0</v>
      </c>
      <c r="M9" s="467"/>
    </row>
    <row r="10" spans="1:13" ht="38.25" customHeight="1">
      <c r="A10" s="484" t="str">
        <f>'WAG Menu'!E26</f>
        <v>Maxi Fruit Date Cookies</v>
      </c>
      <c r="B10" s="482" t="s">
        <v>250</v>
      </c>
      <c r="C10" s="485" t="s">
        <v>680</v>
      </c>
      <c r="D10" s="485"/>
      <c r="E10" s="485"/>
      <c r="F10" s="485"/>
      <c r="G10" s="485"/>
      <c r="H10" s="485"/>
      <c r="I10" s="485"/>
      <c r="J10" s="485"/>
      <c r="K10" s="485"/>
      <c r="L10" s="418">
        <f>SUM(F10:K10)</f>
        <v>0</v>
      </c>
      <c r="M10" s="467"/>
    </row>
    <row r="11" spans="1:13" ht="36">
      <c r="A11" s="489" t="s">
        <v>569</v>
      </c>
      <c r="B11" s="482" t="s">
        <v>160</v>
      </c>
      <c r="C11" s="485" t="s">
        <v>677</v>
      </c>
      <c r="D11" s="485"/>
      <c r="E11" s="470"/>
      <c r="F11" s="485"/>
      <c r="G11" s="485"/>
      <c r="H11" s="485"/>
      <c r="I11" s="485"/>
      <c r="J11" s="485"/>
      <c r="K11" s="485"/>
      <c r="L11" s="418">
        <f>SUM(F11:K11)</f>
        <v>0</v>
      </c>
      <c r="M11" s="467"/>
    </row>
    <row r="12" spans="1:13" ht="27.75" customHeight="1">
      <c r="A12" s="489" t="s">
        <v>689</v>
      </c>
      <c r="B12" s="482" t="s">
        <v>249</v>
      </c>
      <c r="C12" s="482"/>
      <c r="D12" s="485"/>
      <c r="E12" s="485"/>
      <c r="F12" s="485"/>
      <c r="G12" s="485"/>
      <c r="H12" s="485"/>
      <c r="I12" s="485"/>
      <c r="J12" s="485"/>
      <c r="K12" s="485"/>
      <c r="L12" s="418">
        <f aca="true" t="shared" si="0" ref="L12:L22">SUM(F12:K12)</f>
        <v>0</v>
      </c>
      <c r="M12" s="467"/>
    </row>
    <row r="13" spans="1:13" ht="36">
      <c r="A13" s="489" t="s">
        <v>690</v>
      </c>
      <c r="B13" s="482" t="s">
        <v>160</v>
      </c>
      <c r="C13" s="485" t="s">
        <v>677</v>
      </c>
      <c r="D13" s="485"/>
      <c r="E13" s="485"/>
      <c r="F13" s="485"/>
      <c r="G13" s="485"/>
      <c r="H13" s="485"/>
      <c r="I13" s="485"/>
      <c r="J13" s="485"/>
      <c r="K13" s="485"/>
      <c r="L13" s="418">
        <f t="shared" si="0"/>
        <v>0</v>
      </c>
      <c r="M13" s="467"/>
    </row>
    <row r="14" spans="1:13" ht="36">
      <c r="A14" s="489" t="s">
        <v>399</v>
      </c>
      <c r="B14" s="482" t="s">
        <v>250</v>
      </c>
      <c r="C14" s="496"/>
      <c r="D14" s="485"/>
      <c r="E14" s="485"/>
      <c r="F14" s="485"/>
      <c r="G14" s="485"/>
      <c r="H14" s="485"/>
      <c r="I14" s="485"/>
      <c r="J14" s="485"/>
      <c r="K14" s="485"/>
      <c r="L14" s="418">
        <f t="shared" si="0"/>
        <v>0</v>
      </c>
      <c r="M14" s="467"/>
    </row>
    <row r="15" spans="1:13" ht="18">
      <c r="A15" s="492"/>
      <c r="B15" s="482"/>
      <c r="C15" s="485"/>
      <c r="D15" s="485"/>
      <c r="E15" s="485"/>
      <c r="F15" s="485"/>
      <c r="G15" s="485"/>
      <c r="H15" s="485"/>
      <c r="I15" s="485"/>
      <c r="J15" s="485"/>
      <c r="K15" s="485"/>
      <c r="L15" s="418">
        <f t="shared" si="0"/>
        <v>0</v>
      </c>
      <c r="M15" s="467"/>
    </row>
    <row r="16" spans="1:13" ht="18">
      <c r="A16" s="484" t="e">
        <f>'WAG Menu'!#REF!</f>
        <v>#REF!</v>
      </c>
      <c r="B16" s="490" t="s">
        <v>250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18">
        <f t="shared" si="0"/>
        <v>0</v>
      </c>
      <c r="M16" s="467"/>
    </row>
    <row r="17" spans="1:13" ht="18">
      <c r="A17" s="347" t="str">
        <f>'[6]WAG Menu'!$G$8</f>
        <v>Banana</v>
      </c>
      <c r="B17" s="317" t="s">
        <v>145</v>
      </c>
      <c r="C17" s="312"/>
      <c r="D17" s="485"/>
      <c r="E17" s="485"/>
      <c r="F17" s="485"/>
      <c r="G17" s="485"/>
      <c r="H17" s="485"/>
      <c r="I17" s="485"/>
      <c r="J17" s="485"/>
      <c r="K17" s="485"/>
      <c r="L17" s="418">
        <f t="shared" si="0"/>
        <v>0</v>
      </c>
      <c r="M17" s="467"/>
    </row>
    <row r="18" spans="1:13" ht="36">
      <c r="A18" s="375" t="s">
        <v>447</v>
      </c>
      <c r="B18" s="305" t="s">
        <v>160</v>
      </c>
      <c r="C18" s="305" t="s">
        <v>591</v>
      </c>
      <c r="D18" s="485"/>
      <c r="E18" s="485"/>
      <c r="F18" s="485"/>
      <c r="G18" s="485"/>
      <c r="H18" s="485"/>
      <c r="I18" s="485"/>
      <c r="J18" s="485"/>
      <c r="K18" s="485"/>
      <c r="L18" s="418">
        <f t="shared" si="0"/>
        <v>0</v>
      </c>
      <c r="M18" s="467"/>
    </row>
    <row r="19" spans="1:13" ht="36">
      <c r="A19" s="347" t="str">
        <f>'[6]WAG Menu'!$E$8</f>
        <v>Mandarin Oranges</v>
      </c>
      <c r="B19" s="486" t="s">
        <v>43</v>
      </c>
      <c r="C19" s="486" t="s">
        <v>602</v>
      </c>
      <c r="D19" s="485"/>
      <c r="E19" s="485"/>
      <c r="F19" s="485"/>
      <c r="G19" s="485"/>
      <c r="H19" s="485"/>
      <c r="I19" s="485"/>
      <c r="J19" s="485"/>
      <c r="K19" s="485"/>
      <c r="L19" s="418">
        <f t="shared" si="0"/>
        <v>0</v>
      </c>
      <c r="M19" s="467"/>
    </row>
    <row r="20" spans="1:13" ht="36">
      <c r="A20" s="487" t="s">
        <v>512</v>
      </c>
      <c r="B20" s="486" t="s">
        <v>43</v>
      </c>
      <c r="C20" s="485" t="s">
        <v>648</v>
      </c>
      <c r="D20" s="485"/>
      <c r="E20" s="485"/>
      <c r="F20" s="485"/>
      <c r="G20" s="485"/>
      <c r="H20" s="485"/>
      <c r="I20" s="485"/>
      <c r="J20" s="485"/>
      <c r="K20" s="485"/>
      <c r="L20" s="418">
        <f t="shared" si="0"/>
        <v>0</v>
      </c>
      <c r="M20" s="467"/>
    </row>
    <row r="21" spans="1:13" ht="36">
      <c r="A21" s="487" t="s">
        <v>1188</v>
      </c>
      <c r="B21" s="482" t="s">
        <v>250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18">
        <f t="shared" si="0"/>
        <v>0</v>
      </c>
      <c r="M21" s="467"/>
    </row>
    <row r="22" spans="1:13" ht="18">
      <c r="A22" s="492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18">
        <f t="shared" si="0"/>
        <v>0</v>
      </c>
      <c r="M22" s="467"/>
    </row>
    <row r="23" spans="1:13" ht="22.5">
      <c r="A23" s="581" t="s">
        <v>161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</row>
    <row r="24" spans="1:13" ht="54">
      <c r="A24" s="484" t="str">
        <f>'WAG Menu'!E39</f>
        <v>Turkey Salad Sandwich</v>
      </c>
      <c r="B24" s="493" t="s">
        <v>392</v>
      </c>
      <c r="C24" s="485" t="s">
        <v>682</v>
      </c>
      <c r="D24" s="485"/>
      <c r="E24" s="485"/>
      <c r="F24" s="485"/>
      <c r="G24" s="485"/>
      <c r="H24" s="485"/>
      <c r="I24" s="485"/>
      <c r="J24" s="485"/>
      <c r="K24" s="485"/>
      <c r="L24" s="418">
        <f aca="true" t="shared" si="1" ref="L24:L40">SUM(F24:K24)</f>
        <v>0</v>
      </c>
      <c r="M24" s="467"/>
    </row>
    <row r="25" spans="1:13" ht="144">
      <c r="A25" s="495" t="s">
        <v>1236</v>
      </c>
      <c r="B25" s="494" t="s">
        <v>402</v>
      </c>
      <c r="C25" s="482" t="s">
        <v>679</v>
      </c>
      <c r="D25" s="485"/>
      <c r="E25" s="485"/>
      <c r="F25" s="485"/>
      <c r="G25" s="485"/>
      <c r="H25" s="485"/>
      <c r="I25" s="485"/>
      <c r="J25" s="485"/>
      <c r="K25" s="485"/>
      <c r="L25" s="418">
        <f t="shared" si="1"/>
        <v>0</v>
      </c>
      <c r="M25" s="467"/>
    </row>
    <row r="26" spans="1:13" ht="54">
      <c r="A26" s="489" t="s">
        <v>1237</v>
      </c>
      <c r="B26" s="493" t="s">
        <v>392</v>
      </c>
      <c r="C26" s="482" t="s">
        <v>679</v>
      </c>
      <c r="D26" s="485"/>
      <c r="E26" s="470"/>
      <c r="F26" s="485"/>
      <c r="G26" s="485"/>
      <c r="H26" s="485"/>
      <c r="I26" s="485"/>
      <c r="J26" s="485"/>
      <c r="K26" s="485"/>
      <c r="L26" s="418">
        <f t="shared" si="1"/>
        <v>0</v>
      </c>
      <c r="M26" s="467"/>
    </row>
    <row r="27" spans="1:13" ht="144">
      <c r="A27" s="495" t="s">
        <v>840</v>
      </c>
      <c r="B27" s="494" t="s">
        <v>402</v>
      </c>
      <c r="C27" s="482" t="s">
        <v>679</v>
      </c>
      <c r="D27" s="485"/>
      <c r="E27" s="485"/>
      <c r="F27" s="485"/>
      <c r="G27" s="485"/>
      <c r="H27" s="485"/>
      <c r="I27" s="485"/>
      <c r="J27" s="485"/>
      <c r="K27" s="485"/>
      <c r="L27" s="418">
        <f t="shared" si="1"/>
        <v>0</v>
      </c>
      <c r="M27" s="467"/>
    </row>
    <row r="28" spans="1:13" ht="90">
      <c r="A28" s="489" t="s">
        <v>401</v>
      </c>
      <c r="B28" s="494" t="s">
        <v>839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18">
        <f t="shared" si="1"/>
        <v>0</v>
      </c>
      <c r="M28" s="467"/>
    </row>
    <row r="29" spans="1:13" ht="18">
      <c r="A29" s="489"/>
      <c r="B29" s="494"/>
      <c r="C29" s="485"/>
      <c r="D29" s="485"/>
      <c r="E29" s="485"/>
      <c r="F29" s="485"/>
      <c r="G29" s="485"/>
      <c r="H29" s="485"/>
      <c r="I29" s="485"/>
      <c r="J29" s="485"/>
      <c r="K29" s="485"/>
      <c r="L29" s="418">
        <f t="shared" si="1"/>
        <v>0</v>
      </c>
      <c r="M29" s="467"/>
    </row>
    <row r="30" spans="1:13" ht="18">
      <c r="A30" s="484" t="str">
        <f>'WAG Menu'!E40</f>
        <v>Milk 2%</v>
      </c>
      <c r="B30" s="490" t="s">
        <v>250</v>
      </c>
      <c r="C30" s="485"/>
      <c r="D30" s="485"/>
      <c r="E30" s="485"/>
      <c r="F30" s="485"/>
      <c r="G30" s="485"/>
      <c r="H30" s="485"/>
      <c r="I30" s="485"/>
      <c r="J30" s="485"/>
      <c r="K30" s="485"/>
      <c r="L30" s="418">
        <f t="shared" si="1"/>
        <v>0</v>
      </c>
      <c r="M30" s="467"/>
    </row>
    <row r="31" spans="1:13" ht="18">
      <c r="A31" s="347" t="str">
        <f>'[6]WAG Menu'!$G$8</f>
        <v>Banana</v>
      </c>
      <c r="B31" s="317" t="s">
        <v>145</v>
      </c>
      <c r="C31" s="312"/>
      <c r="D31" s="485"/>
      <c r="E31" s="485"/>
      <c r="F31" s="485"/>
      <c r="G31" s="485"/>
      <c r="H31" s="485"/>
      <c r="I31" s="485"/>
      <c r="J31" s="485"/>
      <c r="K31" s="485"/>
      <c r="L31" s="418">
        <f t="shared" si="1"/>
        <v>0</v>
      </c>
      <c r="M31" s="467"/>
    </row>
    <row r="32" spans="1:13" ht="36">
      <c r="A32" s="375" t="s">
        <v>447</v>
      </c>
      <c r="B32" s="305" t="s">
        <v>160</v>
      </c>
      <c r="C32" s="305" t="s">
        <v>591</v>
      </c>
      <c r="D32" s="485"/>
      <c r="E32" s="485"/>
      <c r="F32" s="485"/>
      <c r="G32" s="485"/>
      <c r="H32" s="485"/>
      <c r="I32" s="485"/>
      <c r="J32" s="485"/>
      <c r="K32" s="485"/>
      <c r="L32" s="418">
        <f t="shared" si="1"/>
        <v>0</v>
      </c>
      <c r="M32" s="467"/>
    </row>
    <row r="33" spans="1:13" ht="36">
      <c r="A33" s="347" t="str">
        <f>'[6]WAG Menu'!$E$8</f>
        <v>Mandarin Oranges</v>
      </c>
      <c r="B33" s="486" t="s">
        <v>43</v>
      </c>
      <c r="C33" s="486" t="s">
        <v>602</v>
      </c>
      <c r="D33" s="485"/>
      <c r="E33" s="485"/>
      <c r="F33" s="485"/>
      <c r="G33" s="485"/>
      <c r="H33" s="485"/>
      <c r="I33" s="485"/>
      <c r="J33" s="485"/>
      <c r="K33" s="485"/>
      <c r="L33" s="418">
        <f t="shared" si="1"/>
        <v>0</v>
      </c>
      <c r="M33" s="467"/>
    </row>
    <row r="34" spans="1:13" ht="36">
      <c r="A34" s="487" t="s">
        <v>512</v>
      </c>
      <c r="B34" s="486" t="s">
        <v>43</v>
      </c>
      <c r="C34" s="485" t="s">
        <v>648</v>
      </c>
      <c r="D34" s="485"/>
      <c r="E34" s="485"/>
      <c r="F34" s="485"/>
      <c r="G34" s="485"/>
      <c r="H34" s="485"/>
      <c r="I34" s="485"/>
      <c r="J34" s="485"/>
      <c r="K34" s="485"/>
      <c r="L34" s="418">
        <f t="shared" si="1"/>
        <v>0</v>
      </c>
      <c r="M34" s="467"/>
    </row>
    <row r="35" spans="1:13" ht="36">
      <c r="A35" s="487" t="s">
        <v>1188</v>
      </c>
      <c r="B35" s="482" t="s">
        <v>250</v>
      </c>
      <c r="C35" s="485"/>
      <c r="D35" s="485"/>
      <c r="E35" s="485"/>
      <c r="F35" s="485"/>
      <c r="G35" s="485"/>
      <c r="H35" s="485"/>
      <c r="I35" s="485"/>
      <c r="J35" s="485"/>
      <c r="K35" s="485"/>
      <c r="L35" s="418">
        <f t="shared" si="1"/>
        <v>0</v>
      </c>
      <c r="M35" s="467"/>
    </row>
    <row r="36" spans="1:13" ht="18">
      <c r="A36" s="487"/>
      <c r="B36" s="482"/>
      <c r="C36" s="485"/>
      <c r="D36" s="485"/>
      <c r="E36" s="485"/>
      <c r="F36" s="485"/>
      <c r="G36" s="485"/>
      <c r="H36" s="485"/>
      <c r="I36" s="485"/>
      <c r="J36" s="485"/>
      <c r="K36" s="485"/>
      <c r="L36" s="418">
        <f t="shared" si="1"/>
        <v>0</v>
      </c>
      <c r="M36" s="467"/>
    </row>
    <row r="37" spans="1:13" ht="18">
      <c r="A37" s="484" t="e">
        <f>'WAG Menu'!#REF!</f>
        <v>#REF!</v>
      </c>
      <c r="B37" s="482" t="s">
        <v>227</v>
      </c>
      <c r="C37" s="482" t="s">
        <v>578</v>
      </c>
      <c r="D37" s="485"/>
      <c r="E37" s="485"/>
      <c r="F37" s="485"/>
      <c r="G37" s="485"/>
      <c r="H37" s="485"/>
      <c r="I37" s="485"/>
      <c r="J37" s="485"/>
      <c r="K37" s="485"/>
      <c r="L37" s="418">
        <f t="shared" si="1"/>
        <v>0</v>
      </c>
      <c r="M37" s="467"/>
    </row>
    <row r="38" spans="1:13" ht="36">
      <c r="A38" s="492" t="s">
        <v>1221</v>
      </c>
      <c r="B38" s="482" t="s">
        <v>227</v>
      </c>
      <c r="C38" s="482" t="s">
        <v>676</v>
      </c>
      <c r="D38" s="485"/>
      <c r="E38" s="485"/>
      <c r="F38" s="485"/>
      <c r="G38" s="485"/>
      <c r="H38" s="485"/>
      <c r="I38" s="485"/>
      <c r="J38" s="485"/>
      <c r="K38" s="485"/>
      <c r="L38" s="418">
        <f t="shared" si="1"/>
        <v>0</v>
      </c>
      <c r="M38" s="467"/>
    </row>
    <row r="39" spans="1:13" ht="18">
      <c r="A39" s="492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18">
        <f t="shared" si="1"/>
        <v>0</v>
      </c>
      <c r="M39" s="467"/>
    </row>
    <row r="40" spans="1:13" ht="18">
      <c r="A40" s="484" t="s">
        <v>1193</v>
      </c>
      <c r="B40" s="482" t="s">
        <v>227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18">
        <f t="shared" si="1"/>
        <v>0</v>
      </c>
      <c r="M40" s="467"/>
    </row>
    <row r="41" spans="1:13" ht="18">
      <c r="A41" s="487"/>
      <c r="B41" s="482"/>
      <c r="C41" s="485"/>
      <c r="D41" s="485"/>
      <c r="E41" s="485"/>
      <c r="F41" s="485"/>
      <c r="G41" s="485"/>
      <c r="H41" s="485"/>
      <c r="I41" s="485"/>
      <c r="J41" s="485"/>
      <c r="K41" s="485"/>
      <c r="L41" s="418"/>
      <c r="M41" s="467"/>
    </row>
    <row r="42" spans="1:13" ht="22.5">
      <c r="A42" s="386" t="s">
        <v>162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</row>
    <row r="43" spans="1:13" ht="30.75" customHeight="1">
      <c r="A43" s="492" t="s">
        <v>163</v>
      </c>
      <c r="B43" s="467"/>
      <c r="C43" s="472"/>
      <c r="D43" s="467" t="s">
        <v>164</v>
      </c>
      <c r="E43" s="467" t="s">
        <v>165</v>
      </c>
      <c r="F43" s="467" t="s">
        <v>166</v>
      </c>
      <c r="G43" s="485"/>
      <c r="H43" s="485"/>
      <c r="I43" s="485"/>
      <c r="J43" s="485"/>
      <c r="K43" s="485"/>
      <c r="L43" s="485"/>
      <c r="M43" s="485"/>
    </row>
    <row r="44" spans="1:13" ht="18">
      <c r="A44" s="473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</row>
    <row r="45" spans="1:13" ht="18">
      <c r="A45" s="473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</row>
    <row r="46" spans="1:13" ht="18">
      <c r="A46" s="473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</row>
    <row r="47" spans="1:13" ht="18">
      <c r="A47" s="473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</row>
    <row r="48" spans="1:13" ht="18">
      <c r="A48" s="492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</row>
    <row r="49" spans="1:13" ht="30" customHeight="1">
      <c r="A49" s="492" t="s">
        <v>167</v>
      </c>
      <c r="B49" s="478" t="s">
        <v>168</v>
      </c>
      <c r="C49" s="467"/>
      <c r="D49" s="467" t="s">
        <v>164</v>
      </c>
      <c r="E49" s="467" t="s">
        <v>165</v>
      </c>
      <c r="F49" s="467" t="s">
        <v>166</v>
      </c>
      <c r="G49" s="485"/>
      <c r="H49" s="485"/>
      <c r="I49" s="485"/>
      <c r="J49" s="485"/>
      <c r="K49" s="485"/>
      <c r="L49" s="485"/>
      <c r="M49" s="485"/>
    </row>
    <row r="50" spans="1:13" ht="18">
      <c r="A50" s="489"/>
      <c r="B50" s="482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</row>
    <row r="51" spans="1:13" ht="18">
      <c r="A51" s="492"/>
      <c r="B51" s="482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</row>
    <row r="52" spans="1:13" ht="18">
      <c r="A52" s="492"/>
      <c r="B52" s="482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</row>
    <row r="53" spans="1:13" ht="18">
      <c r="A53" s="473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</row>
    <row r="54" spans="1:13" ht="18">
      <c r="A54" s="473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</row>
    <row r="55" spans="1:13" ht="18">
      <c r="A55" s="473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  <row r="56" spans="1:13" ht="18">
      <c r="A56" s="473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</row>
    <row r="57" spans="1:13" ht="30" customHeight="1">
      <c r="A57" s="492" t="s">
        <v>169</v>
      </c>
      <c r="B57" s="478" t="s">
        <v>168</v>
      </c>
      <c r="C57" s="485"/>
      <c r="D57" s="467" t="s">
        <v>164</v>
      </c>
      <c r="E57" s="467" t="s">
        <v>165</v>
      </c>
      <c r="F57" s="467" t="s">
        <v>166</v>
      </c>
      <c r="G57" s="485"/>
      <c r="H57" s="485"/>
      <c r="I57" s="485"/>
      <c r="J57" s="485"/>
      <c r="K57" s="485"/>
      <c r="L57" s="485"/>
      <c r="M57" s="485"/>
    </row>
    <row r="58" spans="1:13" ht="18">
      <c r="A58" s="473"/>
      <c r="B58" s="467"/>
      <c r="C58" s="467"/>
      <c r="D58" s="467"/>
      <c r="E58" s="467"/>
      <c r="F58" s="467"/>
      <c r="G58" s="485"/>
      <c r="H58" s="485"/>
      <c r="I58" s="485"/>
      <c r="J58" s="485"/>
      <c r="K58" s="485"/>
      <c r="L58" s="485"/>
      <c r="M58" s="485"/>
    </row>
    <row r="59" spans="1:13" ht="18">
      <c r="A59" s="473"/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</row>
    <row r="60" spans="1:13" ht="18">
      <c r="A60" s="473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</row>
    <row r="61" spans="1:13" ht="18">
      <c r="A61" s="485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</row>
    <row r="62" spans="1:13" ht="18">
      <c r="A62" s="485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3:M23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M55"/>
  <sheetViews>
    <sheetView view="pageBreakPreview" zoomScale="84" zoomScaleNormal="75" zoomScaleSheetLayoutView="84" zoomScalePageLayoutView="0" workbookViewId="0" topLeftCell="A1">
      <pane ySplit="3" topLeftCell="A4" activePane="bottomLeft" state="frozen"/>
      <selection pane="topLeft" activeCell="A4" sqref="A4:M4"/>
      <selection pane="bottomLeft" activeCell="A15" sqref="A15:IV16"/>
    </sheetView>
  </sheetViews>
  <sheetFormatPr defaultColWidth="9.28125" defaultRowHeight="12.75"/>
  <cols>
    <col min="1" max="1" width="34.7109375" style="476" customWidth="1"/>
    <col min="2" max="2" width="14.710937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442"/>
    </row>
    <row r="2" spans="1:13" ht="36.75" customHeight="1">
      <c r="A2" s="455" t="s">
        <v>307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42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29.25" customHeight="1">
      <c r="A5" s="484" t="str">
        <f>'WAG Menu'!F13</f>
        <v>Orange Juice</v>
      </c>
      <c r="B5" s="482" t="s">
        <v>227</v>
      </c>
      <c r="C5" s="482" t="s">
        <v>578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18">
      <c r="A6" s="492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18">
        <f>SUM(F6:K6)</f>
        <v>0</v>
      </c>
      <c r="M6" s="467"/>
    </row>
    <row r="7" spans="1:13" ht="22.5">
      <c r="A7" s="581" t="s">
        <v>159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</row>
    <row r="8" spans="1:13" ht="18">
      <c r="A8" s="484" t="str">
        <f>'WAG Menu'!F25</f>
        <v>Pink Lemonade</v>
      </c>
      <c r="B8" s="482" t="s">
        <v>227</v>
      </c>
      <c r="C8" s="482" t="s">
        <v>578</v>
      </c>
      <c r="D8" s="485"/>
      <c r="E8" s="485"/>
      <c r="F8" s="485"/>
      <c r="G8" s="485"/>
      <c r="H8" s="485"/>
      <c r="I8" s="485"/>
      <c r="J8" s="485"/>
      <c r="K8" s="485"/>
      <c r="L8" s="418">
        <f aca="true" t="shared" si="0" ref="L8:L22">SUM(F8:K8)</f>
        <v>0</v>
      </c>
      <c r="M8" s="467"/>
    </row>
    <row r="9" spans="1:13" ht="18">
      <c r="A9" s="489"/>
      <c r="B9" s="482"/>
      <c r="C9" s="482"/>
      <c r="D9" s="485"/>
      <c r="E9" s="485"/>
      <c r="F9" s="485"/>
      <c r="G9" s="485"/>
      <c r="H9" s="485"/>
      <c r="I9" s="485"/>
      <c r="J9" s="485"/>
      <c r="K9" s="485"/>
      <c r="L9" s="418">
        <f t="shared" si="0"/>
        <v>0</v>
      </c>
      <c r="M9" s="467"/>
    </row>
    <row r="10" spans="1:13" ht="18">
      <c r="A10" s="484" t="str">
        <f>'WAG Menu'!F26</f>
        <v>Wafer Cookies</v>
      </c>
      <c r="B10" s="482" t="s">
        <v>250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18">
        <f t="shared" si="0"/>
        <v>0</v>
      </c>
      <c r="M10" s="467"/>
    </row>
    <row r="11" spans="1:13" ht="48" customHeight="1">
      <c r="A11" s="489" t="s">
        <v>1247</v>
      </c>
      <c r="B11" s="482" t="s">
        <v>160</v>
      </c>
      <c r="C11" s="485" t="s">
        <v>681</v>
      </c>
      <c r="D11" s="485"/>
      <c r="E11" s="485"/>
      <c r="F11" s="485"/>
      <c r="G11" s="485"/>
      <c r="H11" s="485"/>
      <c r="I11" s="485"/>
      <c r="J11" s="485"/>
      <c r="K11" s="485"/>
      <c r="L11" s="418">
        <f t="shared" si="0"/>
        <v>0</v>
      </c>
      <c r="M11" s="467"/>
    </row>
    <row r="12" spans="1:13" ht="33" customHeight="1">
      <c r="A12" s="489" t="s">
        <v>689</v>
      </c>
      <c r="B12" s="482" t="s">
        <v>249</v>
      </c>
      <c r="C12" s="482"/>
      <c r="D12" s="485"/>
      <c r="E12" s="485"/>
      <c r="F12" s="485"/>
      <c r="G12" s="485"/>
      <c r="H12" s="485"/>
      <c r="I12" s="485"/>
      <c r="J12" s="485"/>
      <c r="K12" s="485"/>
      <c r="L12" s="418">
        <f t="shared" si="0"/>
        <v>0</v>
      </c>
      <c r="M12" s="467"/>
    </row>
    <row r="13" spans="1:13" ht="33" customHeight="1">
      <c r="A13" s="489" t="s">
        <v>690</v>
      </c>
      <c r="B13" s="482" t="s">
        <v>160</v>
      </c>
      <c r="C13" s="485" t="s">
        <v>677</v>
      </c>
      <c r="D13" s="485"/>
      <c r="E13" s="485"/>
      <c r="F13" s="485"/>
      <c r="G13" s="485"/>
      <c r="H13" s="485"/>
      <c r="I13" s="485"/>
      <c r="J13" s="485"/>
      <c r="K13" s="485"/>
      <c r="L13" s="418"/>
      <c r="M13" s="467"/>
    </row>
    <row r="14" spans="1:13" ht="33" customHeight="1">
      <c r="A14" s="489" t="s">
        <v>144</v>
      </c>
      <c r="B14" s="482" t="s">
        <v>250</v>
      </c>
      <c r="C14" s="482"/>
      <c r="D14" s="485"/>
      <c r="E14" s="485"/>
      <c r="F14" s="485"/>
      <c r="G14" s="485"/>
      <c r="H14" s="485"/>
      <c r="I14" s="485"/>
      <c r="J14" s="485"/>
      <c r="K14" s="485"/>
      <c r="L14" s="418"/>
      <c r="M14" s="467"/>
    </row>
    <row r="15" spans="1:13" ht="18">
      <c r="A15" s="492"/>
      <c r="B15" s="482"/>
      <c r="C15" s="482"/>
      <c r="D15" s="485"/>
      <c r="E15" s="485"/>
      <c r="F15" s="485"/>
      <c r="G15" s="485"/>
      <c r="H15" s="485"/>
      <c r="I15" s="485"/>
      <c r="J15" s="485"/>
      <c r="K15" s="485"/>
      <c r="L15" s="418">
        <f t="shared" si="0"/>
        <v>0</v>
      </c>
      <c r="M15" s="467"/>
    </row>
    <row r="16" spans="1:13" ht="18">
      <c r="A16" s="484" t="e">
        <f>'WAG Menu'!#REF!</f>
        <v>#REF!</v>
      </c>
      <c r="B16" s="490" t="s">
        <v>250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18"/>
      <c r="M16" s="467"/>
    </row>
    <row r="17" spans="1:13" ht="18">
      <c r="A17" s="347" t="str">
        <f>'[6]WAG Menu'!$G$8</f>
        <v>Banana</v>
      </c>
      <c r="B17" s="317" t="s">
        <v>145</v>
      </c>
      <c r="C17" s="312"/>
      <c r="D17" s="485"/>
      <c r="E17" s="485"/>
      <c r="F17" s="485"/>
      <c r="G17" s="485"/>
      <c r="H17" s="485"/>
      <c r="I17" s="485"/>
      <c r="J17" s="485"/>
      <c r="K17" s="485"/>
      <c r="L17" s="418"/>
      <c r="M17" s="467"/>
    </row>
    <row r="18" spans="1:13" ht="36">
      <c r="A18" s="375" t="s">
        <v>447</v>
      </c>
      <c r="B18" s="305" t="s">
        <v>160</v>
      </c>
      <c r="C18" s="305" t="s">
        <v>591</v>
      </c>
      <c r="D18" s="485"/>
      <c r="E18" s="485"/>
      <c r="F18" s="485"/>
      <c r="G18" s="485"/>
      <c r="H18" s="485"/>
      <c r="I18" s="485"/>
      <c r="J18" s="485"/>
      <c r="K18" s="485"/>
      <c r="L18" s="418"/>
      <c r="M18" s="467"/>
    </row>
    <row r="19" spans="1:13" ht="36">
      <c r="A19" s="347" t="str">
        <f>'[6]WAG Menu'!$E$8</f>
        <v>Mandarin Oranges</v>
      </c>
      <c r="B19" s="486" t="s">
        <v>43</v>
      </c>
      <c r="C19" s="486" t="s">
        <v>602</v>
      </c>
      <c r="D19" s="485"/>
      <c r="E19" s="485"/>
      <c r="F19" s="485"/>
      <c r="G19" s="485"/>
      <c r="H19" s="485"/>
      <c r="I19" s="485"/>
      <c r="J19" s="485"/>
      <c r="K19" s="485"/>
      <c r="L19" s="418"/>
      <c r="M19" s="467"/>
    </row>
    <row r="20" spans="1:13" ht="36">
      <c r="A20" s="487" t="s">
        <v>512</v>
      </c>
      <c r="B20" s="486" t="s">
        <v>43</v>
      </c>
      <c r="C20" s="485" t="s">
        <v>648</v>
      </c>
      <c r="D20" s="485"/>
      <c r="E20" s="485"/>
      <c r="F20" s="485"/>
      <c r="G20" s="485"/>
      <c r="H20" s="485"/>
      <c r="I20" s="485"/>
      <c r="J20" s="485"/>
      <c r="K20" s="485"/>
      <c r="L20" s="418"/>
      <c r="M20" s="467"/>
    </row>
    <row r="21" spans="1:13" ht="36">
      <c r="A21" s="487" t="s">
        <v>1188</v>
      </c>
      <c r="B21" s="482" t="s">
        <v>250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18">
        <f t="shared" si="0"/>
        <v>0</v>
      </c>
      <c r="M21" s="467"/>
    </row>
    <row r="22" spans="1:13" ht="18">
      <c r="A22" s="492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18">
        <f t="shared" si="0"/>
        <v>0</v>
      </c>
      <c r="M22" s="467"/>
    </row>
    <row r="23" spans="1:13" ht="22.5">
      <c r="A23" s="581" t="s">
        <v>161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</row>
    <row r="24" spans="1:13" ht="93" customHeight="1">
      <c r="A24" s="484" t="str">
        <f>'WAG Menu'!F39</f>
        <v>Mini Pancakes &amp; Yogurt</v>
      </c>
      <c r="B24" s="493" t="s">
        <v>145</v>
      </c>
      <c r="C24" s="482" t="s">
        <v>682</v>
      </c>
      <c r="D24" s="464"/>
      <c r="E24" s="464"/>
      <c r="F24" s="464"/>
      <c r="G24" s="485"/>
      <c r="H24" s="485"/>
      <c r="I24" s="485"/>
      <c r="J24" s="485"/>
      <c r="K24" s="485"/>
      <c r="L24" s="418">
        <f>SUM(G24:K24)</f>
        <v>0</v>
      </c>
      <c r="M24" s="467"/>
    </row>
    <row r="25" spans="1:13" ht="36">
      <c r="A25" s="489" t="s">
        <v>841</v>
      </c>
      <c r="B25" s="482" t="s">
        <v>397</v>
      </c>
      <c r="C25" s="485" t="s">
        <v>682</v>
      </c>
      <c r="D25" s="464"/>
      <c r="E25" s="464"/>
      <c r="F25" s="464"/>
      <c r="G25" s="485"/>
      <c r="H25" s="485"/>
      <c r="I25" s="485"/>
      <c r="J25" s="485"/>
      <c r="K25" s="485"/>
      <c r="L25" s="418">
        <f>SUM(G25:K25)</f>
        <v>0</v>
      </c>
      <c r="M25" s="467"/>
    </row>
    <row r="26" spans="1:13" ht="36">
      <c r="A26" s="489" t="s">
        <v>687</v>
      </c>
      <c r="B26" s="490" t="s">
        <v>145</v>
      </c>
      <c r="C26" s="485" t="s">
        <v>682</v>
      </c>
      <c r="D26" s="464"/>
      <c r="E26" s="464"/>
      <c r="F26" s="464"/>
      <c r="G26" s="485"/>
      <c r="H26" s="485"/>
      <c r="I26" s="485"/>
      <c r="J26" s="485"/>
      <c r="K26" s="485"/>
      <c r="L26" s="418">
        <f>SUM(G26:K26)</f>
        <v>0</v>
      </c>
      <c r="M26" s="467"/>
    </row>
    <row r="27" spans="1:13" ht="36">
      <c r="A27" s="489" t="s">
        <v>842</v>
      </c>
      <c r="B27" s="482" t="s">
        <v>398</v>
      </c>
      <c r="C27" s="485" t="s">
        <v>682</v>
      </c>
      <c r="D27" s="464"/>
      <c r="E27" s="464"/>
      <c r="F27" s="464"/>
      <c r="G27" s="485"/>
      <c r="H27" s="485"/>
      <c r="I27" s="485"/>
      <c r="J27" s="485"/>
      <c r="K27" s="485"/>
      <c r="L27" s="418">
        <f>SUM(G27:K27)</f>
        <v>0</v>
      </c>
      <c r="M27" s="467"/>
    </row>
    <row r="28" spans="1:13" ht="54">
      <c r="A28" s="489" t="s">
        <v>843</v>
      </c>
      <c r="B28" s="490" t="s">
        <v>145</v>
      </c>
      <c r="C28" s="485" t="s">
        <v>682</v>
      </c>
      <c r="D28" s="464"/>
      <c r="E28" s="464"/>
      <c r="F28" s="464"/>
      <c r="G28" s="485"/>
      <c r="H28" s="485"/>
      <c r="I28" s="485"/>
      <c r="J28" s="485"/>
      <c r="K28" s="485"/>
      <c r="L28" s="418">
        <f>SUM(G28:K28)</f>
        <v>0</v>
      </c>
      <c r="M28" s="467"/>
    </row>
    <row r="29" spans="1:13" ht="18">
      <c r="A29" s="489"/>
      <c r="B29" s="482"/>
      <c r="C29" s="485"/>
      <c r="D29" s="489"/>
      <c r="E29" s="482"/>
      <c r="F29" s="485"/>
      <c r="G29" s="485"/>
      <c r="H29" s="485"/>
      <c r="I29" s="485"/>
      <c r="J29" s="485"/>
      <c r="K29" s="485"/>
      <c r="L29" s="418">
        <f aca="true" t="shared" si="1" ref="L29:L43">SUM(G29:K29)</f>
        <v>0</v>
      </c>
      <c r="M29" s="467"/>
    </row>
    <row r="30" spans="1:13" ht="18">
      <c r="A30" s="484" t="str">
        <f>'WAG Menu'!F40</f>
        <v>Milk 2%</v>
      </c>
      <c r="B30" s="490" t="s">
        <v>250</v>
      </c>
      <c r="C30" s="485"/>
      <c r="D30" s="464"/>
      <c r="E30" s="464"/>
      <c r="F30" s="464"/>
      <c r="G30" s="485"/>
      <c r="H30" s="485"/>
      <c r="I30" s="485"/>
      <c r="J30" s="485"/>
      <c r="K30" s="485"/>
      <c r="L30" s="418">
        <f t="shared" si="1"/>
        <v>0</v>
      </c>
      <c r="M30" s="467"/>
    </row>
    <row r="31" spans="1:13" ht="18">
      <c r="A31" s="347" t="str">
        <f>'[6]WAG Menu'!$G$8</f>
        <v>Banana</v>
      </c>
      <c r="B31" s="317" t="s">
        <v>145</v>
      </c>
      <c r="C31" s="312"/>
      <c r="D31" s="464"/>
      <c r="E31" s="464"/>
      <c r="F31" s="464"/>
      <c r="G31" s="485"/>
      <c r="H31" s="485"/>
      <c r="I31" s="485"/>
      <c r="J31" s="485"/>
      <c r="K31" s="485"/>
      <c r="L31" s="418">
        <f t="shared" si="1"/>
        <v>0</v>
      </c>
      <c r="M31" s="467"/>
    </row>
    <row r="32" spans="1:13" ht="36">
      <c r="A32" s="375" t="s">
        <v>447</v>
      </c>
      <c r="B32" s="305" t="s">
        <v>160</v>
      </c>
      <c r="C32" s="305" t="s">
        <v>591</v>
      </c>
      <c r="D32" s="485"/>
      <c r="E32" s="485"/>
      <c r="F32" s="485"/>
      <c r="G32" s="485"/>
      <c r="H32" s="485"/>
      <c r="I32" s="485"/>
      <c r="J32" s="485"/>
      <c r="K32" s="485"/>
      <c r="L32" s="418">
        <f t="shared" si="1"/>
        <v>0</v>
      </c>
      <c r="M32" s="467"/>
    </row>
    <row r="33" spans="1:13" ht="36">
      <c r="A33" s="347" t="str">
        <f>'[6]WAG Menu'!$E$8</f>
        <v>Mandarin Oranges</v>
      </c>
      <c r="B33" s="486" t="s">
        <v>43</v>
      </c>
      <c r="C33" s="486" t="s">
        <v>602</v>
      </c>
      <c r="D33" s="485"/>
      <c r="E33" s="485"/>
      <c r="F33" s="485"/>
      <c r="G33" s="485"/>
      <c r="H33" s="485"/>
      <c r="I33" s="485"/>
      <c r="J33" s="485"/>
      <c r="K33" s="485"/>
      <c r="L33" s="418">
        <f t="shared" si="1"/>
        <v>0</v>
      </c>
      <c r="M33" s="467"/>
    </row>
    <row r="34" spans="1:13" ht="36">
      <c r="A34" s="487" t="s">
        <v>512</v>
      </c>
      <c r="B34" s="486" t="s">
        <v>43</v>
      </c>
      <c r="C34" s="485" t="s">
        <v>648</v>
      </c>
      <c r="D34" s="485"/>
      <c r="E34" s="485"/>
      <c r="F34" s="485"/>
      <c r="G34" s="485"/>
      <c r="H34" s="485"/>
      <c r="I34" s="485"/>
      <c r="J34" s="485"/>
      <c r="K34" s="485"/>
      <c r="L34" s="418">
        <f t="shared" si="1"/>
        <v>0</v>
      </c>
      <c r="M34" s="467"/>
    </row>
    <row r="35" spans="1:13" ht="36">
      <c r="A35" s="487" t="s">
        <v>1188</v>
      </c>
      <c r="B35" s="482" t="s">
        <v>250</v>
      </c>
      <c r="C35" s="485"/>
      <c r="D35" s="485"/>
      <c r="E35" s="485"/>
      <c r="F35" s="485"/>
      <c r="G35" s="485"/>
      <c r="H35" s="485"/>
      <c r="I35" s="485"/>
      <c r="J35" s="485"/>
      <c r="K35" s="485"/>
      <c r="L35" s="418">
        <f t="shared" si="1"/>
        <v>0</v>
      </c>
      <c r="M35" s="467"/>
    </row>
    <row r="36" spans="1:13" ht="18">
      <c r="A36" s="487"/>
      <c r="B36" s="482"/>
      <c r="C36" s="485"/>
      <c r="D36" s="485"/>
      <c r="E36" s="485"/>
      <c r="F36" s="485"/>
      <c r="G36" s="485"/>
      <c r="H36" s="485"/>
      <c r="I36" s="485"/>
      <c r="J36" s="485"/>
      <c r="K36" s="485"/>
      <c r="L36" s="418">
        <f t="shared" si="1"/>
        <v>0</v>
      </c>
      <c r="M36" s="467"/>
    </row>
    <row r="37" spans="1:13" ht="18">
      <c r="A37" s="484" t="e">
        <f>'WAG Menu'!#REF!</f>
        <v>#REF!</v>
      </c>
      <c r="B37" s="482" t="s">
        <v>227</v>
      </c>
      <c r="C37" s="482" t="s">
        <v>578</v>
      </c>
      <c r="D37" s="485"/>
      <c r="E37" s="485"/>
      <c r="F37" s="485"/>
      <c r="G37" s="485"/>
      <c r="H37" s="485"/>
      <c r="I37" s="485"/>
      <c r="J37" s="485"/>
      <c r="K37" s="485"/>
      <c r="L37" s="418">
        <f t="shared" si="1"/>
        <v>0</v>
      </c>
      <c r="M37" s="467"/>
    </row>
    <row r="38" spans="1:13" ht="36">
      <c r="A38" s="492" t="s">
        <v>1230</v>
      </c>
      <c r="B38" s="482" t="s">
        <v>227</v>
      </c>
      <c r="C38" s="482" t="s">
        <v>676</v>
      </c>
      <c r="D38" s="485"/>
      <c r="E38" s="485"/>
      <c r="F38" s="485"/>
      <c r="G38" s="485"/>
      <c r="H38" s="485"/>
      <c r="I38" s="485"/>
      <c r="J38" s="485"/>
      <c r="K38" s="485"/>
      <c r="L38" s="418">
        <f t="shared" si="1"/>
        <v>0</v>
      </c>
      <c r="M38" s="467"/>
    </row>
    <row r="39" spans="1:13" ht="18">
      <c r="A39" s="492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18">
        <f t="shared" si="1"/>
        <v>0</v>
      </c>
      <c r="M39" s="467"/>
    </row>
    <row r="40" spans="1:13" ht="18">
      <c r="A40" s="484" t="s">
        <v>1193</v>
      </c>
      <c r="B40" s="482" t="s">
        <v>227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18">
        <f t="shared" si="1"/>
        <v>0</v>
      </c>
      <c r="M40" s="467"/>
    </row>
    <row r="41" spans="1:13" ht="18">
      <c r="A41" s="492"/>
      <c r="B41" s="482"/>
      <c r="C41" s="485"/>
      <c r="D41" s="485"/>
      <c r="E41" s="485"/>
      <c r="F41" s="485"/>
      <c r="G41" s="485"/>
      <c r="H41" s="485"/>
      <c r="I41" s="485"/>
      <c r="J41" s="485"/>
      <c r="K41" s="485"/>
      <c r="L41" s="418">
        <f t="shared" si="1"/>
        <v>0</v>
      </c>
      <c r="M41" s="467"/>
    </row>
    <row r="42" spans="1:13" ht="18">
      <c r="A42" s="492"/>
      <c r="B42" s="482"/>
      <c r="C42" s="485"/>
      <c r="D42" s="485"/>
      <c r="E42" s="485"/>
      <c r="F42" s="485"/>
      <c r="G42" s="485"/>
      <c r="H42" s="485"/>
      <c r="I42" s="485"/>
      <c r="J42" s="485"/>
      <c r="K42" s="485"/>
      <c r="L42" s="418">
        <f t="shared" si="1"/>
        <v>0</v>
      </c>
      <c r="M42" s="467"/>
    </row>
    <row r="43" spans="1:13" ht="30.75" customHeight="1">
      <c r="A43" s="492"/>
      <c r="B43" s="482"/>
      <c r="C43" s="485"/>
      <c r="D43" s="485"/>
      <c r="E43" s="485"/>
      <c r="F43" s="485"/>
      <c r="G43" s="485"/>
      <c r="H43" s="485"/>
      <c r="I43" s="485"/>
      <c r="J43" s="485"/>
      <c r="K43" s="485"/>
      <c r="L43" s="418">
        <f t="shared" si="1"/>
        <v>0</v>
      </c>
      <c r="M43" s="467"/>
    </row>
    <row r="44" spans="1:13" ht="22.5">
      <c r="A44" s="386" t="s">
        <v>162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</row>
    <row r="45" spans="1:13" ht="18">
      <c r="A45" s="492" t="s">
        <v>163</v>
      </c>
      <c r="B45" s="467"/>
      <c r="C45" s="472"/>
      <c r="D45" s="467" t="s">
        <v>164</v>
      </c>
      <c r="E45" s="467" t="s">
        <v>165</v>
      </c>
      <c r="F45" s="467" t="s">
        <v>166</v>
      </c>
      <c r="G45" s="485"/>
      <c r="H45" s="485"/>
      <c r="I45" s="485"/>
      <c r="J45" s="485"/>
      <c r="K45" s="485"/>
      <c r="L45" s="485"/>
      <c r="M45" s="485"/>
    </row>
    <row r="46" spans="1:13" ht="18">
      <c r="A46" s="473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</row>
    <row r="47" spans="1:13" ht="18">
      <c r="A47" s="492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</row>
    <row r="48" spans="1:13" ht="18">
      <c r="A48" s="492" t="s">
        <v>167</v>
      </c>
      <c r="B48" s="478" t="s">
        <v>168</v>
      </c>
      <c r="C48" s="467"/>
      <c r="D48" s="467" t="s">
        <v>164</v>
      </c>
      <c r="E48" s="467" t="s">
        <v>165</v>
      </c>
      <c r="F48" s="467" t="s">
        <v>166</v>
      </c>
      <c r="G48" s="485"/>
      <c r="H48" s="485"/>
      <c r="I48" s="485"/>
      <c r="J48" s="485"/>
      <c r="K48" s="485"/>
      <c r="L48" s="485"/>
      <c r="M48" s="485"/>
    </row>
    <row r="49" spans="1:13" ht="18">
      <c r="A49" s="473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</row>
    <row r="50" spans="1:13" ht="18">
      <c r="A50" s="473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</row>
    <row r="51" spans="1:13" ht="30" customHeight="1">
      <c r="A51" s="47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</row>
    <row r="52" spans="1:13" ht="18">
      <c r="A52" s="47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</row>
    <row r="53" spans="1:13" ht="18">
      <c r="A53" s="492" t="s">
        <v>169</v>
      </c>
      <c r="B53" s="478" t="s">
        <v>168</v>
      </c>
      <c r="C53" s="485"/>
      <c r="D53" s="467" t="s">
        <v>164</v>
      </c>
      <c r="E53" s="467" t="s">
        <v>165</v>
      </c>
      <c r="F53" s="467" t="s">
        <v>166</v>
      </c>
      <c r="G53" s="485"/>
      <c r="H53" s="485"/>
      <c r="I53" s="485"/>
      <c r="J53" s="485"/>
      <c r="K53" s="485"/>
      <c r="L53" s="485"/>
      <c r="M53" s="485"/>
    </row>
    <row r="54" spans="1:13" ht="18">
      <c r="A54" s="473"/>
      <c r="B54" s="467"/>
      <c r="C54" s="467"/>
      <c r="D54" s="467"/>
      <c r="E54" s="467"/>
      <c r="F54" s="467"/>
      <c r="G54" s="485"/>
      <c r="H54" s="485"/>
      <c r="I54" s="485"/>
      <c r="J54" s="485"/>
      <c r="K54" s="485"/>
      <c r="L54" s="485"/>
      <c r="M54" s="485"/>
    </row>
    <row r="55" spans="1:13" ht="18">
      <c r="A55" s="473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3:M23"/>
  </mergeCells>
  <printOptions horizontalCentered="1"/>
  <pageMargins left="0.5" right="0.5" top="0.5" bottom="0.6" header="0.5" footer="0.4"/>
  <pageSetup horizontalDpi="300" verticalDpi="300" orientation="portrait" scale="51" r:id="rId2"/>
  <headerFooter alignWithMargins="0">
    <oddFooter>&amp;L&amp;8&amp;Z&amp;F\&amp;A&amp;R&amp;9&amp;G
&amp;D - &amp;T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1:M57"/>
  <sheetViews>
    <sheetView view="pageBreakPreview" zoomScale="84" zoomScaleNormal="75" zoomScaleSheetLayoutView="84" zoomScalePageLayoutView="0" workbookViewId="0" topLeftCell="A1">
      <pane ySplit="3" topLeftCell="A4" activePane="bottomLeft" state="frozen"/>
      <selection pane="topLeft" activeCell="A4" sqref="A4:M4"/>
      <selection pane="bottomLeft" activeCell="F28" sqref="F28"/>
    </sheetView>
  </sheetViews>
  <sheetFormatPr defaultColWidth="9.28125" defaultRowHeight="12.75"/>
  <cols>
    <col min="1" max="1" width="34.7109375" style="476" customWidth="1"/>
    <col min="2" max="2" width="19.2812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442"/>
    </row>
    <row r="2" spans="1:13" ht="36.75" customHeight="1">
      <c r="A2" s="455" t="s">
        <v>308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48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44.25" customHeight="1">
      <c r="A5" s="484" t="str">
        <f>'WAG Menu'!G13</f>
        <v>Cranberry Juice</v>
      </c>
      <c r="B5" s="482" t="s">
        <v>227</v>
      </c>
      <c r="C5" s="482" t="s">
        <v>578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46.5" customHeight="1">
      <c r="A6" s="489" t="s">
        <v>1246</v>
      </c>
      <c r="B6" s="482" t="s">
        <v>227</v>
      </c>
      <c r="C6" s="482" t="s">
        <v>676</v>
      </c>
      <c r="D6" s="467"/>
      <c r="E6" s="467"/>
      <c r="F6" s="467"/>
      <c r="G6" s="467"/>
      <c r="H6" s="467"/>
      <c r="I6" s="467"/>
      <c r="J6" s="467"/>
      <c r="K6" s="467"/>
      <c r="L6" s="418">
        <f>SUM(F6:K6)</f>
        <v>0</v>
      </c>
      <c r="M6" s="467"/>
    </row>
    <row r="7" spans="1:13" ht="18">
      <c r="A7" s="489"/>
      <c r="B7" s="482"/>
      <c r="C7" s="482"/>
      <c r="D7" s="467"/>
      <c r="E7" s="467"/>
      <c r="F7" s="467"/>
      <c r="G7" s="467"/>
      <c r="H7" s="467"/>
      <c r="I7" s="467"/>
      <c r="J7" s="467"/>
      <c r="K7" s="467"/>
      <c r="L7" s="418">
        <f>SUM(F7:K7)</f>
        <v>0</v>
      </c>
      <c r="M7" s="467"/>
    </row>
    <row r="8" spans="1:13" ht="18">
      <c r="A8" s="492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18">
        <f>SUM(F8:K8)</f>
        <v>0</v>
      </c>
      <c r="M8" s="467"/>
    </row>
    <row r="9" spans="1:13" ht="22.5">
      <c r="A9" s="581" t="s">
        <v>159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</row>
    <row r="10" spans="1:13" ht="45" customHeight="1">
      <c r="A10" s="484" t="str">
        <f>'WAG Menu'!G25</f>
        <v>Iced Tea Drink</v>
      </c>
      <c r="B10" s="482" t="s">
        <v>227</v>
      </c>
      <c r="C10" s="482" t="s">
        <v>578</v>
      </c>
      <c r="D10" s="485"/>
      <c r="E10" s="485"/>
      <c r="F10" s="485"/>
      <c r="G10" s="485"/>
      <c r="H10" s="485"/>
      <c r="I10" s="485"/>
      <c r="J10" s="485"/>
      <c r="K10" s="485"/>
      <c r="L10" s="418">
        <f aca="true" t="shared" si="0" ref="L10:L21">SUM(F10:K10)</f>
        <v>0</v>
      </c>
      <c r="M10" s="467"/>
    </row>
    <row r="11" spans="1:13" ht="18">
      <c r="A11" s="489"/>
      <c r="B11" s="482"/>
      <c r="C11" s="482"/>
      <c r="D11" s="485"/>
      <c r="E11" s="482"/>
      <c r="F11" s="485"/>
      <c r="G11" s="485"/>
      <c r="H11" s="485"/>
      <c r="I11" s="485"/>
      <c r="J11" s="485"/>
      <c r="K11" s="485"/>
      <c r="L11" s="418">
        <f t="shared" si="0"/>
        <v>0</v>
      </c>
      <c r="M11" s="467"/>
    </row>
    <row r="12" spans="1:13" ht="36">
      <c r="A12" s="484" t="str">
        <f>'WAG Menu'!G26</f>
        <v>Grapes</v>
      </c>
      <c r="B12" s="482" t="s">
        <v>250</v>
      </c>
      <c r="C12" s="485" t="s">
        <v>680</v>
      </c>
      <c r="D12" s="489"/>
      <c r="E12" s="482"/>
      <c r="F12" s="485"/>
      <c r="G12" s="485"/>
      <c r="H12" s="485"/>
      <c r="I12" s="485"/>
      <c r="J12" s="485"/>
      <c r="K12" s="485"/>
      <c r="L12" s="418">
        <f t="shared" si="0"/>
        <v>0</v>
      </c>
      <c r="M12" s="467"/>
    </row>
    <row r="13" spans="1:13" ht="38.25" customHeight="1">
      <c r="A13" s="489" t="s">
        <v>568</v>
      </c>
      <c r="B13" s="482" t="s">
        <v>160</v>
      </c>
      <c r="C13" s="485" t="s">
        <v>677</v>
      </c>
      <c r="D13" s="489"/>
      <c r="E13" s="482"/>
      <c r="F13" s="485"/>
      <c r="G13" s="485"/>
      <c r="H13" s="485"/>
      <c r="I13" s="485"/>
      <c r="J13" s="485"/>
      <c r="K13" s="485"/>
      <c r="L13" s="418">
        <f t="shared" si="0"/>
        <v>0</v>
      </c>
      <c r="M13" s="467"/>
    </row>
    <row r="14" spans="1:13" ht="18">
      <c r="A14" s="489" t="s">
        <v>396</v>
      </c>
      <c r="B14" s="482" t="s">
        <v>250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18">
        <f t="shared" si="0"/>
        <v>0</v>
      </c>
      <c r="M14" s="467"/>
    </row>
    <row r="15" spans="1:13" ht="18">
      <c r="A15" s="49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18">
        <f t="shared" si="0"/>
        <v>0</v>
      </c>
      <c r="M15" s="467"/>
    </row>
    <row r="16" spans="1:13" ht="18">
      <c r="A16" s="484" t="e">
        <f>'WAG Menu'!#REF!</f>
        <v>#REF!</v>
      </c>
      <c r="B16" s="490" t="s">
        <v>250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18">
        <f t="shared" si="0"/>
        <v>0</v>
      </c>
      <c r="M16" s="467"/>
    </row>
    <row r="17" spans="1:13" ht="18">
      <c r="A17" s="347" t="str">
        <f>'[6]WAG Menu'!$G$8</f>
        <v>Banana</v>
      </c>
      <c r="B17" s="317" t="s">
        <v>145</v>
      </c>
      <c r="C17" s="312"/>
      <c r="D17" s="485"/>
      <c r="E17" s="485"/>
      <c r="F17" s="485"/>
      <c r="G17" s="485"/>
      <c r="H17" s="485"/>
      <c r="I17" s="485"/>
      <c r="J17" s="485"/>
      <c r="K17" s="485"/>
      <c r="L17" s="418">
        <f t="shared" si="0"/>
        <v>0</v>
      </c>
      <c r="M17" s="467"/>
    </row>
    <row r="18" spans="1:13" ht="18">
      <c r="A18" s="375" t="s">
        <v>447</v>
      </c>
      <c r="B18" s="305" t="s">
        <v>160</v>
      </c>
      <c r="C18" s="305" t="s">
        <v>591</v>
      </c>
      <c r="D18" s="485"/>
      <c r="E18" s="485"/>
      <c r="F18" s="485"/>
      <c r="G18" s="485"/>
      <c r="H18" s="485"/>
      <c r="I18" s="485"/>
      <c r="J18" s="485"/>
      <c r="K18" s="485"/>
      <c r="L18" s="418">
        <f t="shared" si="0"/>
        <v>0</v>
      </c>
      <c r="M18" s="467"/>
    </row>
    <row r="19" spans="1:13" ht="18">
      <c r="A19" s="347" t="str">
        <f>'[6]WAG Menu'!$E$8</f>
        <v>Mandarin Oranges</v>
      </c>
      <c r="B19" s="486" t="s">
        <v>43</v>
      </c>
      <c r="C19" s="486" t="s">
        <v>602</v>
      </c>
      <c r="D19" s="485"/>
      <c r="E19" s="485"/>
      <c r="F19" s="485"/>
      <c r="G19" s="485"/>
      <c r="H19" s="485"/>
      <c r="I19" s="485"/>
      <c r="J19" s="485"/>
      <c r="K19" s="485"/>
      <c r="L19" s="418">
        <f t="shared" si="0"/>
        <v>0</v>
      </c>
      <c r="M19" s="467"/>
    </row>
    <row r="20" spans="1:13" ht="18">
      <c r="A20" s="487" t="s">
        <v>512</v>
      </c>
      <c r="B20" s="486" t="s">
        <v>43</v>
      </c>
      <c r="C20" s="485" t="s">
        <v>648</v>
      </c>
      <c r="D20" s="485"/>
      <c r="E20" s="485"/>
      <c r="F20" s="485"/>
      <c r="G20" s="485"/>
      <c r="H20" s="485"/>
      <c r="I20" s="485"/>
      <c r="J20" s="485"/>
      <c r="K20" s="485"/>
      <c r="L20" s="418">
        <f t="shared" si="0"/>
        <v>0</v>
      </c>
      <c r="M20" s="467"/>
    </row>
    <row r="21" spans="1:13" ht="36">
      <c r="A21" s="487" t="s">
        <v>1188</v>
      </c>
      <c r="B21" s="482" t="s">
        <v>250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18">
        <f t="shared" si="0"/>
        <v>0</v>
      </c>
      <c r="M21" s="467"/>
    </row>
    <row r="22" spans="1:13" ht="18">
      <c r="A22" s="492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18"/>
      <c r="M22" s="467"/>
    </row>
    <row r="23" spans="1:13" ht="48.75" customHeight="1">
      <c r="A23" s="581" t="s">
        <v>161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</row>
    <row r="24" spans="1:13" ht="67.5" customHeight="1">
      <c r="A24" s="484" t="str">
        <f>'WAG Menu'!G39</f>
        <v>Graham Crackers &amp; Cheese</v>
      </c>
      <c r="B24" s="493" t="s">
        <v>145</v>
      </c>
      <c r="C24" s="482" t="s">
        <v>682</v>
      </c>
      <c r="D24" s="485"/>
      <c r="E24" s="485"/>
      <c r="F24" s="485"/>
      <c r="G24" s="485"/>
      <c r="H24" s="485"/>
      <c r="I24" s="485"/>
      <c r="J24" s="485"/>
      <c r="K24" s="485"/>
      <c r="L24" s="418">
        <f>SUM(F24:K24)</f>
        <v>0</v>
      </c>
      <c r="M24" s="467"/>
    </row>
    <row r="25" spans="1:13" ht="36">
      <c r="A25" s="487" t="s">
        <v>1223</v>
      </c>
      <c r="B25" s="482" t="s">
        <v>397</v>
      </c>
      <c r="C25" s="485" t="s">
        <v>682</v>
      </c>
      <c r="D25" s="464"/>
      <c r="E25" s="464"/>
      <c r="F25" s="464"/>
      <c r="G25" s="485"/>
      <c r="H25" s="485"/>
      <c r="I25" s="485"/>
      <c r="J25" s="485"/>
      <c r="K25" s="485"/>
      <c r="L25" s="418">
        <f>SUM(C25:K25)</f>
        <v>0</v>
      </c>
      <c r="M25" s="467"/>
    </row>
    <row r="26" spans="1:13" ht="64.5" customHeight="1">
      <c r="A26" s="489" t="s">
        <v>1224</v>
      </c>
      <c r="B26" s="482" t="s">
        <v>397</v>
      </c>
      <c r="C26" s="485" t="s">
        <v>682</v>
      </c>
      <c r="D26" s="464"/>
      <c r="E26" s="464"/>
      <c r="F26" s="464"/>
      <c r="G26" s="485"/>
      <c r="H26" s="485"/>
      <c r="I26" s="485"/>
      <c r="J26" s="485"/>
      <c r="K26" s="485"/>
      <c r="L26" s="418">
        <f>SUM(C26:K26)</f>
        <v>0</v>
      </c>
      <c r="M26" s="467"/>
    </row>
    <row r="27" spans="1:13" ht="36">
      <c r="A27" s="489" t="s">
        <v>1225</v>
      </c>
      <c r="B27" s="490" t="s">
        <v>145</v>
      </c>
      <c r="C27" s="485" t="s">
        <v>682</v>
      </c>
      <c r="D27" s="464"/>
      <c r="E27" s="464"/>
      <c r="F27" s="464"/>
      <c r="G27" s="485"/>
      <c r="H27" s="485"/>
      <c r="I27" s="485"/>
      <c r="J27" s="485"/>
      <c r="K27" s="485"/>
      <c r="L27" s="418">
        <f>SUM(C27:K27)</f>
        <v>0</v>
      </c>
      <c r="M27" s="467"/>
    </row>
    <row r="28" spans="1:13" ht="36">
      <c r="A28" s="489" t="s">
        <v>1226</v>
      </c>
      <c r="B28" s="482" t="s">
        <v>398</v>
      </c>
      <c r="C28" s="485" t="s">
        <v>682</v>
      </c>
      <c r="D28" s="464"/>
      <c r="E28" s="464"/>
      <c r="F28" s="464"/>
      <c r="G28" s="496"/>
      <c r="H28" s="496"/>
      <c r="I28" s="496"/>
      <c r="J28" s="496"/>
      <c r="K28" s="496"/>
      <c r="L28" s="418">
        <f>SUM(C28:K28)</f>
        <v>0</v>
      </c>
      <c r="M28" s="469"/>
    </row>
    <row r="29" spans="1:13" ht="36">
      <c r="A29" s="489" t="s">
        <v>1227</v>
      </c>
      <c r="B29" s="490" t="s">
        <v>145</v>
      </c>
      <c r="C29" s="485" t="s">
        <v>1228</v>
      </c>
      <c r="D29" s="464"/>
      <c r="E29" s="464"/>
      <c r="F29" s="464"/>
      <c r="G29" s="496"/>
      <c r="H29" s="496"/>
      <c r="I29" s="496"/>
      <c r="J29" s="496"/>
      <c r="K29" s="496"/>
      <c r="L29" s="418"/>
      <c r="M29" s="469"/>
    </row>
    <row r="30" spans="1:13" ht="54">
      <c r="A30" s="489" t="s">
        <v>1229</v>
      </c>
      <c r="B30" s="490" t="s">
        <v>145</v>
      </c>
      <c r="C30" s="485" t="s">
        <v>682</v>
      </c>
      <c r="D30" s="464"/>
      <c r="E30" s="464"/>
      <c r="F30" s="464"/>
      <c r="G30" s="496"/>
      <c r="H30" s="496"/>
      <c r="I30" s="496"/>
      <c r="J30" s="496"/>
      <c r="K30" s="496"/>
      <c r="L30" s="418"/>
      <c r="M30" s="469"/>
    </row>
    <row r="31" spans="1:13" ht="18">
      <c r="A31" s="489"/>
      <c r="B31" s="490"/>
      <c r="C31" s="485"/>
      <c r="D31" s="464"/>
      <c r="E31" s="464"/>
      <c r="F31" s="464"/>
      <c r="G31" s="496"/>
      <c r="H31" s="496"/>
      <c r="I31" s="496"/>
      <c r="J31" s="496"/>
      <c r="K31" s="496"/>
      <c r="L31" s="418"/>
      <c r="M31" s="469"/>
    </row>
    <row r="32" spans="1:13" ht="18">
      <c r="A32" s="484" t="str">
        <f>'WAG Menu'!G40</f>
        <v>Milk 2%</v>
      </c>
      <c r="B32" s="490" t="s">
        <v>250</v>
      </c>
      <c r="C32" s="485"/>
      <c r="D32" s="485"/>
      <c r="E32" s="485"/>
      <c r="F32" s="496"/>
      <c r="G32" s="496"/>
      <c r="H32" s="496"/>
      <c r="I32" s="496"/>
      <c r="J32" s="496"/>
      <c r="K32" s="496"/>
      <c r="L32" s="418">
        <f aca="true" t="shared" si="1" ref="L32:L41">SUM(C32:K32)</f>
        <v>0</v>
      </c>
      <c r="M32" s="469"/>
    </row>
    <row r="33" spans="1:13" ht="18">
      <c r="A33" s="347" t="str">
        <f>'[6]WAG Menu'!$G$8</f>
        <v>Banana</v>
      </c>
      <c r="B33" s="317" t="s">
        <v>145</v>
      </c>
      <c r="C33" s="312"/>
      <c r="D33" s="485"/>
      <c r="E33" s="485"/>
      <c r="F33" s="496"/>
      <c r="G33" s="496"/>
      <c r="H33" s="496"/>
      <c r="I33" s="496"/>
      <c r="J33" s="496"/>
      <c r="K33" s="496"/>
      <c r="L33" s="418">
        <f t="shared" si="1"/>
        <v>0</v>
      </c>
      <c r="M33" s="469"/>
    </row>
    <row r="34" spans="1:13" ht="18">
      <c r="A34" s="375" t="s">
        <v>447</v>
      </c>
      <c r="B34" s="305" t="s">
        <v>160</v>
      </c>
      <c r="C34" s="305" t="s">
        <v>591</v>
      </c>
      <c r="D34" s="485"/>
      <c r="E34" s="485"/>
      <c r="F34" s="496"/>
      <c r="G34" s="496"/>
      <c r="H34" s="496"/>
      <c r="I34" s="496"/>
      <c r="J34" s="496"/>
      <c r="K34" s="496"/>
      <c r="L34" s="418">
        <f t="shared" si="1"/>
        <v>0</v>
      </c>
      <c r="M34" s="469"/>
    </row>
    <row r="35" spans="1:13" ht="18">
      <c r="A35" s="347" t="str">
        <f>'[6]WAG Menu'!$E$8</f>
        <v>Mandarin Oranges</v>
      </c>
      <c r="B35" s="486" t="s">
        <v>43</v>
      </c>
      <c r="C35" s="486" t="s">
        <v>602</v>
      </c>
      <c r="D35" s="485"/>
      <c r="E35" s="485"/>
      <c r="F35" s="496"/>
      <c r="G35" s="496"/>
      <c r="H35" s="496"/>
      <c r="I35" s="496"/>
      <c r="J35" s="496"/>
      <c r="K35" s="496"/>
      <c r="L35" s="418">
        <f t="shared" si="1"/>
        <v>0</v>
      </c>
      <c r="M35" s="469"/>
    </row>
    <row r="36" spans="1:13" ht="18">
      <c r="A36" s="487" t="s">
        <v>512</v>
      </c>
      <c r="B36" s="486" t="s">
        <v>43</v>
      </c>
      <c r="C36" s="485" t="s">
        <v>648</v>
      </c>
      <c r="D36" s="485"/>
      <c r="E36" s="485"/>
      <c r="F36" s="496"/>
      <c r="G36" s="496"/>
      <c r="H36" s="496"/>
      <c r="I36" s="496"/>
      <c r="J36" s="496"/>
      <c r="K36" s="496"/>
      <c r="L36" s="418">
        <f t="shared" si="1"/>
        <v>0</v>
      </c>
      <c r="M36" s="469"/>
    </row>
    <row r="37" spans="1:13" ht="36">
      <c r="A37" s="487" t="s">
        <v>1188</v>
      </c>
      <c r="B37" s="482" t="s">
        <v>250</v>
      </c>
      <c r="C37" s="485"/>
      <c r="D37" s="485"/>
      <c r="E37" s="485"/>
      <c r="F37" s="496"/>
      <c r="G37" s="496"/>
      <c r="H37" s="496"/>
      <c r="I37" s="496"/>
      <c r="J37" s="496"/>
      <c r="K37" s="496"/>
      <c r="L37" s="418">
        <f t="shared" si="1"/>
        <v>0</v>
      </c>
      <c r="M37" s="469"/>
    </row>
    <row r="38" spans="1:13" ht="18">
      <c r="A38" s="489"/>
      <c r="B38" s="490"/>
      <c r="C38" s="485"/>
      <c r="D38" s="485"/>
      <c r="E38" s="485"/>
      <c r="F38" s="496"/>
      <c r="G38" s="496"/>
      <c r="H38" s="496"/>
      <c r="I38" s="496"/>
      <c r="J38" s="496"/>
      <c r="K38" s="496"/>
      <c r="L38" s="418">
        <f t="shared" si="1"/>
        <v>0</v>
      </c>
      <c r="M38" s="469"/>
    </row>
    <row r="39" spans="1:13" ht="18">
      <c r="A39" s="484" t="e">
        <f>'WAG Menu'!#REF!</f>
        <v>#REF!</v>
      </c>
      <c r="B39" s="482" t="s">
        <v>227</v>
      </c>
      <c r="C39" s="482" t="s">
        <v>578</v>
      </c>
      <c r="D39" s="485"/>
      <c r="E39" s="485"/>
      <c r="F39" s="485"/>
      <c r="G39" s="485"/>
      <c r="H39" s="485"/>
      <c r="I39" s="485"/>
      <c r="J39" s="485"/>
      <c r="K39" s="485"/>
      <c r="L39" s="418">
        <f t="shared" si="1"/>
        <v>0</v>
      </c>
      <c r="M39" s="467"/>
    </row>
    <row r="40" spans="1:13" ht="30.75" customHeight="1">
      <c r="A40" s="492" t="s">
        <v>1235</v>
      </c>
      <c r="B40" s="482" t="s">
        <v>227</v>
      </c>
      <c r="C40" s="482" t="s">
        <v>676</v>
      </c>
      <c r="D40" s="485"/>
      <c r="E40" s="485"/>
      <c r="F40" s="485"/>
      <c r="G40" s="485"/>
      <c r="H40" s="485"/>
      <c r="I40" s="485"/>
      <c r="J40" s="485"/>
      <c r="K40" s="485"/>
      <c r="L40" s="418">
        <f t="shared" si="1"/>
        <v>0</v>
      </c>
      <c r="M40" s="467"/>
    </row>
    <row r="41" spans="1:13" ht="30.75" customHeight="1">
      <c r="A41" s="492"/>
      <c r="B41" s="482"/>
      <c r="C41" s="482"/>
      <c r="D41" s="485"/>
      <c r="E41" s="485"/>
      <c r="F41" s="485"/>
      <c r="G41" s="485"/>
      <c r="H41" s="485"/>
      <c r="I41" s="485"/>
      <c r="J41" s="485"/>
      <c r="K41" s="485"/>
      <c r="L41" s="418">
        <f t="shared" si="1"/>
        <v>0</v>
      </c>
      <c r="M41" s="467"/>
    </row>
    <row r="42" spans="1:13" ht="30.75" customHeight="1">
      <c r="A42" s="484" t="s">
        <v>1193</v>
      </c>
      <c r="B42" s="482" t="s">
        <v>227</v>
      </c>
      <c r="C42" s="482"/>
      <c r="D42" s="485"/>
      <c r="E42" s="485"/>
      <c r="F42" s="485"/>
      <c r="G42" s="485"/>
      <c r="H42" s="485"/>
      <c r="I42" s="485"/>
      <c r="J42" s="485"/>
      <c r="K42" s="485"/>
      <c r="L42" s="418">
        <f>SUM(C42:K42)</f>
        <v>0</v>
      </c>
      <c r="M42" s="467"/>
    </row>
    <row r="43" spans="1:13" ht="18">
      <c r="A43" s="489"/>
      <c r="B43" s="482"/>
      <c r="C43" s="485"/>
      <c r="D43" s="485"/>
      <c r="E43" s="485"/>
      <c r="F43" s="485"/>
      <c r="G43" s="485"/>
      <c r="H43" s="485"/>
      <c r="I43" s="485"/>
      <c r="J43" s="485"/>
      <c r="K43" s="485"/>
      <c r="L43" s="418">
        <f>SUM(F43:K43)</f>
        <v>0</v>
      </c>
      <c r="M43" s="467"/>
    </row>
    <row r="44" spans="1:13" ht="22.5">
      <c r="A44" s="386" t="s">
        <v>162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</row>
    <row r="45" spans="1:13" ht="18">
      <c r="A45" s="492" t="s">
        <v>163</v>
      </c>
      <c r="B45" s="467"/>
      <c r="C45" s="472"/>
      <c r="D45" s="467" t="s">
        <v>164</v>
      </c>
      <c r="E45" s="467" t="s">
        <v>165</v>
      </c>
      <c r="F45" s="467" t="s">
        <v>166</v>
      </c>
      <c r="G45" s="485"/>
      <c r="H45" s="485"/>
      <c r="I45" s="485"/>
      <c r="J45" s="485"/>
      <c r="K45" s="485"/>
      <c r="L45" s="485"/>
      <c r="M45" s="485"/>
    </row>
    <row r="46" spans="1:13" ht="30" customHeight="1">
      <c r="A46" s="473"/>
      <c r="B46" s="467"/>
      <c r="C46" s="467"/>
      <c r="D46" s="467"/>
      <c r="E46" s="467"/>
      <c r="F46" s="467"/>
      <c r="G46" s="485"/>
      <c r="H46" s="485"/>
      <c r="I46" s="485"/>
      <c r="J46" s="485"/>
      <c r="K46" s="485"/>
      <c r="L46" s="485"/>
      <c r="M46" s="485"/>
    </row>
    <row r="47" spans="1:13" ht="18">
      <c r="A47" s="473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</row>
    <row r="48" spans="1:13" ht="18">
      <c r="A48" s="473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</row>
    <row r="49" spans="1:13" ht="18">
      <c r="A49" s="492" t="s">
        <v>167</v>
      </c>
      <c r="B49" s="478" t="s">
        <v>168</v>
      </c>
      <c r="C49" s="485"/>
      <c r="D49" s="467" t="s">
        <v>164</v>
      </c>
      <c r="E49" s="467" t="s">
        <v>165</v>
      </c>
      <c r="F49" s="467" t="s">
        <v>166</v>
      </c>
      <c r="G49" s="485"/>
      <c r="H49" s="485"/>
      <c r="I49" s="485"/>
      <c r="J49" s="485"/>
      <c r="K49" s="485"/>
      <c r="L49" s="485"/>
      <c r="M49" s="485"/>
    </row>
    <row r="50" spans="1:13" ht="18">
      <c r="A50" s="473"/>
      <c r="B50" s="467"/>
      <c r="C50" s="467"/>
      <c r="D50" s="467"/>
      <c r="E50" s="467"/>
      <c r="F50" s="467"/>
      <c r="G50" s="485"/>
      <c r="H50" s="485"/>
      <c r="I50" s="485"/>
      <c r="J50" s="485"/>
      <c r="K50" s="485"/>
      <c r="L50" s="485"/>
      <c r="M50" s="485"/>
    </row>
    <row r="51" spans="1:13" ht="30" customHeight="1">
      <c r="A51" s="47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</row>
    <row r="52" spans="1:13" ht="18">
      <c r="A52" s="47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</row>
    <row r="53" spans="1:13" ht="18">
      <c r="A53" s="473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</row>
    <row r="54" spans="1:13" ht="18">
      <c r="A54" s="492" t="s">
        <v>169</v>
      </c>
      <c r="B54" s="478" t="s">
        <v>168</v>
      </c>
      <c r="C54" s="485"/>
      <c r="D54" s="467" t="s">
        <v>164</v>
      </c>
      <c r="E54" s="467" t="s">
        <v>165</v>
      </c>
      <c r="F54" s="467" t="s">
        <v>166</v>
      </c>
      <c r="G54" s="485"/>
      <c r="H54" s="485"/>
      <c r="I54" s="485"/>
      <c r="J54" s="485"/>
      <c r="K54" s="485"/>
      <c r="L54" s="485"/>
      <c r="M54" s="485"/>
    </row>
    <row r="55" spans="1:13" ht="18">
      <c r="A55" s="492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  <row r="56" spans="1:13" ht="18">
      <c r="A56" s="473"/>
      <c r="B56" s="467"/>
      <c r="C56" s="467"/>
      <c r="D56" s="467"/>
      <c r="E56" s="467"/>
      <c r="F56" s="467"/>
      <c r="G56" s="485"/>
      <c r="H56" s="485"/>
      <c r="I56" s="485"/>
      <c r="J56" s="485"/>
      <c r="K56" s="485"/>
      <c r="L56" s="485"/>
      <c r="M56" s="485"/>
    </row>
    <row r="57" spans="1:13" ht="18">
      <c r="A57" s="473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9:M9"/>
    <mergeCell ref="A23:M23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</sheetPr>
  <dimension ref="A1:M58"/>
  <sheetViews>
    <sheetView view="pageBreakPreview" zoomScale="86" zoomScaleNormal="75" zoomScaleSheetLayoutView="86" zoomScalePageLayoutView="0" workbookViewId="0" topLeftCell="A1">
      <pane ySplit="3" topLeftCell="A7" activePane="bottomLeft" state="frozen"/>
      <selection pane="topLeft" activeCell="A4" sqref="A4:M4"/>
      <selection pane="bottomLeft" activeCell="A34" sqref="A34"/>
    </sheetView>
  </sheetViews>
  <sheetFormatPr defaultColWidth="9.28125" defaultRowHeight="12.75"/>
  <cols>
    <col min="1" max="1" width="34.7109375" style="476" customWidth="1"/>
    <col min="2" max="2" width="14.7109375" style="475" customWidth="1"/>
    <col min="3" max="3" width="13.7109375" style="475" customWidth="1"/>
    <col min="4" max="4" width="15.7109375" style="476" customWidth="1"/>
    <col min="5" max="5" width="10.7109375" style="476" customWidth="1"/>
    <col min="6" max="11" width="9.28125" style="476" customWidth="1"/>
    <col min="12" max="12" width="10.7109375" style="476" customWidth="1"/>
    <col min="13" max="13" width="13.7109375" style="476" customWidth="1"/>
    <col min="14" max="16384" width="9.28125" style="476" customWidth="1"/>
  </cols>
  <sheetData>
    <row r="1" spans="1:3" ht="12.75" customHeight="1">
      <c r="A1" s="474"/>
      <c r="C1" s="385"/>
    </row>
    <row r="2" spans="1:13" ht="36.75" customHeight="1">
      <c r="A2" s="455" t="s">
        <v>309</v>
      </c>
      <c r="B2" s="443"/>
      <c r="C2" s="444" t="s">
        <v>983</v>
      </c>
      <c r="D2" s="452"/>
      <c r="E2" s="452"/>
      <c r="F2" s="452"/>
      <c r="G2" s="452"/>
      <c r="H2" s="452"/>
      <c r="I2" s="452"/>
      <c r="J2" s="452"/>
      <c r="K2" s="452"/>
      <c r="L2" s="451"/>
      <c r="M2" s="453"/>
    </row>
    <row r="3" spans="1:13" ht="51.75" customHeight="1">
      <c r="A3" s="454" t="s">
        <v>154</v>
      </c>
      <c r="B3" s="454" t="s">
        <v>155</v>
      </c>
      <c r="C3" s="479" t="s">
        <v>522</v>
      </c>
      <c r="D3" s="479" t="s">
        <v>265</v>
      </c>
      <c r="E3" s="479" t="s">
        <v>266</v>
      </c>
      <c r="F3" s="450" t="str">
        <f>'[5]Notes'!E5</f>
        <v>A</v>
      </c>
      <c r="G3" s="450" t="str">
        <f>'[5]Notes'!F5</f>
        <v>B</v>
      </c>
      <c r="H3" s="450" t="str">
        <f>'[5]Notes'!G5</f>
        <v>C</v>
      </c>
      <c r="I3" s="450" t="str">
        <f>'[5]Notes'!H5</f>
        <v>D</v>
      </c>
      <c r="J3" s="450" t="str">
        <f>'[5]Notes'!I5</f>
        <v>E</v>
      </c>
      <c r="K3" s="450" t="str">
        <f>'[5]Notes'!J5</f>
        <v>F</v>
      </c>
      <c r="L3" s="454" t="s">
        <v>156</v>
      </c>
      <c r="M3" s="454" t="s">
        <v>157</v>
      </c>
    </row>
    <row r="4" spans="1:13" ht="22.5">
      <c r="A4" s="581" t="s">
        <v>158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30.75" customHeight="1">
      <c r="A5" s="484" t="str">
        <f>'WAG Menu'!H13</f>
        <v>Apple Juice</v>
      </c>
      <c r="B5" s="482" t="s">
        <v>227</v>
      </c>
      <c r="C5" s="482" t="s">
        <v>578</v>
      </c>
      <c r="D5" s="467"/>
      <c r="E5" s="467"/>
      <c r="F5" s="467"/>
      <c r="G5" s="467"/>
      <c r="H5" s="467"/>
      <c r="I5" s="467"/>
      <c r="J5" s="467"/>
      <c r="K5" s="467"/>
      <c r="L5" s="418">
        <f>SUM(F5:K5)</f>
        <v>0</v>
      </c>
      <c r="M5" s="467"/>
    </row>
    <row r="6" spans="1:13" ht="18">
      <c r="A6" s="468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18">
        <f>SUM(F6:K6)</f>
        <v>0</v>
      </c>
      <c r="M6" s="469"/>
    </row>
    <row r="7" spans="1:13" ht="22.5">
      <c r="A7" s="581" t="s">
        <v>159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</row>
    <row r="8" spans="1:13" ht="18">
      <c r="A8" s="484" t="str">
        <f>'WAG Menu'!H25</f>
        <v>Raspberry Drink</v>
      </c>
      <c r="B8" s="482" t="s">
        <v>227</v>
      </c>
      <c r="C8" s="482" t="s">
        <v>578</v>
      </c>
      <c r="D8" s="485"/>
      <c r="E8" s="485"/>
      <c r="F8" s="496"/>
      <c r="G8" s="496"/>
      <c r="H8" s="496"/>
      <c r="I8" s="496"/>
      <c r="J8" s="496"/>
      <c r="K8" s="496"/>
      <c r="L8" s="418">
        <f aca="true" t="shared" si="0" ref="L8:L14">SUM(F8:K8)</f>
        <v>0</v>
      </c>
      <c r="M8" s="469"/>
    </row>
    <row r="9" spans="1:13" ht="18">
      <c r="A9" s="489"/>
      <c r="B9" s="482"/>
      <c r="C9" s="482"/>
      <c r="D9" s="485"/>
      <c r="E9" s="485"/>
      <c r="F9" s="496"/>
      <c r="G9" s="496"/>
      <c r="H9" s="496"/>
      <c r="I9" s="496"/>
      <c r="J9" s="496"/>
      <c r="K9" s="496"/>
      <c r="L9" s="418">
        <f t="shared" si="0"/>
        <v>0</v>
      </c>
      <c r="M9" s="469"/>
    </row>
    <row r="10" spans="1:13" ht="46.5" customHeight="1">
      <c r="A10" s="484" t="str">
        <f>'WAG Menu'!H26</f>
        <v>Social Tea Cookies</v>
      </c>
      <c r="B10" s="482" t="s">
        <v>249</v>
      </c>
      <c r="C10" s="485" t="s">
        <v>680</v>
      </c>
      <c r="D10" s="485"/>
      <c r="E10" s="485"/>
      <c r="F10" s="496"/>
      <c r="G10" s="496"/>
      <c r="H10" s="496"/>
      <c r="I10" s="496"/>
      <c r="J10" s="496"/>
      <c r="K10" s="496"/>
      <c r="L10" s="418">
        <f t="shared" si="0"/>
        <v>0</v>
      </c>
      <c r="M10" s="469"/>
    </row>
    <row r="11" spans="1:13" ht="53.25" customHeight="1">
      <c r="A11" s="489" t="s">
        <v>690</v>
      </c>
      <c r="B11" s="482" t="s">
        <v>160</v>
      </c>
      <c r="C11" s="485" t="s">
        <v>677</v>
      </c>
      <c r="D11" s="496"/>
      <c r="E11" s="496"/>
      <c r="F11" s="496"/>
      <c r="G11" s="496"/>
      <c r="H11" s="496"/>
      <c r="I11" s="496"/>
      <c r="J11" s="496"/>
      <c r="K11" s="496"/>
      <c r="L11" s="418">
        <f t="shared" si="0"/>
        <v>0</v>
      </c>
      <c r="M11" s="469"/>
    </row>
    <row r="12" spans="1:13" ht="36.75" customHeight="1">
      <c r="A12" s="492" t="s">
        <v>399</v>
      </c>
      <c r="B12" s="482" t="s">
        <v>250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18">
        <f t="shared" si="0"/>
        <v>0</v>
      </c>
      <c r="M12" s="469"/>
    </row>
    <row r="13" spans="1:13" ht="18">
      <c r="A13" s="489"/>
      <c r="B13" s="482"/>
      <c r="C13" s="496"/>
      <c r="D13" s="496"/>
      <c r="E13" s="496"/>
      <c r="F13" s="496"/>
      <c r="G13" s="496"/>
      <c r="H13" s="496"/>
      <c r="I13" s="496"/>
      <c r="J13" s="496"/>
      <c r="K13" s="496"/>
      <c r="L13" s="418">
        <f t="shared" si="0"/>
        <v>0</v>
      </c>
      <c r="M13" s="469"/>
    </row>
    <row r="14" spans="1:13" ht="18">
      <c r="A14" s="484" t="e">
        <f>'WAG Menu'!#REF!</f>
        <v>#REF!</v>
      </c>
      <c r="B14" s="490"/>
      <c r="C14" s="485"/>
      <c r="D14" s="496"/>
      <c r="E14" s="496"/>
      <c r="F14" s="496"/>
      <c r="G14" s="496"/>
      <c r="H14" s="496"/>
      <c r="I14" s="496"/>
      <c r="J14" s="496"/>
      <c r="K14" s="496"/>
      <c r="L14" s="418">
        <f t="shared" si="0"/>
        <v>0</v>
      </c>
      <c r="M14" s="469"/>
    </row>
    <row r="15" spans="1:13" ht="18">
      <c r="A15" s="347" t="str">
        <f>'[6]WAG Menu'!$G$8</f>
        <v>Banana</v>
      </c>
      <c r="B15" s="317" t="s">
        <v>145</v>
      </c>
      <c r="C15" s="312"/>
      <c r="D15" s="496"/>
      <c r="E15" s="496"/>
      <c r="F15" s="496"/>
      <c r="G15" s="496"/>
      <c r="H15" s="496"/>
      <c r="I15" s="496"/>
      <c r="J15" s="496"/>
      <c r="K15" s="496"/>
      <c r="L15" s="418"/>
      <c r="M15" s="469"/>
    </row>
    <row r="16" spans="1:13" ht="36">
      <c r="A16" s="375" t="s">
        <v>447</v>
      </c>
      <c r="B16" s="305" t="s">
        <v>160</v>
      </c>
      <c r="C16" s="307" t="s">
        <v>591</v>
      </c>
      <c r="D16" s="496"/>
      <c r="E16" s="496"/>
      <c r="F16" s="496"/>
      <c r="G16" s="496"/>
      <c r="H16" s="496"/>
      <c r="I16" s="496"/>
      <c r="J16" s="496"/>
      <c r="K16" s="496"/>
      <c r="L16" s="418"/>
      <c r="M16" s="469"/>
    </row>
    <row r="17" spans="1:13" ht="36">
      <c r="A17" s="347" t="str">
        <f>'[6]WAG Menu'!$E$8</f>
        <v>Mandarin Oranges</v>
      </c>
      <c r="B17" s="486" t="s">
        <v>43</v>
      </c>
      <c r="C17" s="336" t="s">
        <v>602</v>
      </c>
      <c r="D17" s="496"/>
      <c r="E17" s="496"/>
      <c r="F17" s="496"/>
      <c r="G17" s="496"/>
      <c r="H17" s="496"/>
      <c r="I17" s="496"/>
      <c r="J17" s="496"/>
      <c r="K17" s="496"/>
      <c r="L17" s="418"/>
      <c r="M17" s="469"/>
    </row>
    <row r="18" spans="1:13" ht="36">
      <c r="A18" s="487" t="s">
        <v>512</v>
      </c>
      <c r="B18" s="486" t="s">
        <v>43</v>
      </c>
      <c r="C18" s="488" t="s">
        <v>648</v>
      </c>
      <c r="D18" s="496"/>
      <c r="E18" s="496"/>
      <c r="F18" s="496"/>
      <c r="G18" s="496"/>
      <c r="H18" s="496"/>
      <c r="I18" s="496"/>
      <c r="J18" s="496"/>
      <c r="K18" s="496"/>
      <c r="L18" s="418"/>
      <c r="M18" s="469"/>
    </row>
    <row r="19" spans="1:13" ht="36">
      <c r="A19" s="487" t="s">
        <v>1188</v>
      </c>
      <c r="B19" s="482" t="s">
        <v>250</v>
      </c>
      <c r="C19" s="485"/>
      <c r="D19" s="496"/>
      <c r="E19" s="496"/>
      <c r="F19" s="496"/>
      <c r="G19" s="496"/>
      <c r="H19" s="496"/>
      <c r="I19" s="496"/>
      <c r="J19" s="496"/>
      <c r="K19" s="496"/>
      <c r="L19" s="418"/>
      <c r="M19" s="469"/>
    </row>
    <row r="20" spans="1:13" ht="18">
      <c r="A20" s="468"/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18"/>
      <c r="M20" s="469"/>
    </row>
    <row r="21" spans="1:13" ht="45" customHeight="1">
      <c r="A21" s="581" t="s">
        <v>161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</row>
    <row r="22" spans="1:13" ht="67.5" customHeight="1">
      <c r="A22" s="484" t="str">
        <f>'WAG Menu'!H39</f>
        <v>Lemon Loaf &amp; Yogurt</v>
      </c>
      <c r="B22" s="493" t="s">
        <v>392</v>
      </c>
      <c r="C22" s="482" t="s">
        <v>678</v>
      </c>
      <c r="D22" s="485"/>
      <c r="E22" s="485"/>
      <c r="F22" s="496"/>
      <c r="G22" s="496"/>
      <c r="H22" s="496"/>
      <c r="I22" s="496"/>
      <c r="J22" s="496"/>
      <c r="K22" s="496"/>
      <c r="L22" s="418">
        <f aca="true" t="shared" si="1" ref="L22:L39">SUM(F22:K22)</f>
        <v>0</v>
      </c>
      <c r="M22" s="469"/>
    </row>
    <row r="23" spans="1:13" ht="54">
      <c r="A23" s="489" t="s">
        <v>1237</v>
      </c>
      <c r="B23" s="493" t="s">
        <v>392</v>
      </c>
      <c r="C23" s="482" t="s">
        <v>679</v>
      </c>
      <c r="D23" s="485"/>
      <c r="E23" s="470"/>
      <c r="F23" s="496"/>
      <c r="G23" s="496"/>
      <c r="H23" s="496"/>
      <c r="I23" s="496"/>
      <c r="J23" s="496"/>
      <c r="K23" s="496"/>
      <c r="L23" s="418">
        <f t="shared" si="1"/>
        <v>0</v>
      </c>
      <c r="M23" s="469"/>
    </row>
    <row r="24" spans="1:13" ht="144">
      <c r="A24" s="495" t="s">
        <v>840</v>
      </c>
      <c r="B24" s="494" t="s">
        <v>402</v>
      </c>
      <c r="C24" s="482" t="s">
        <v>679</v>
      </c>
      <c r="D24" s="485"/>
      <c r="E24" s="485"/>
      <c r="F24" s="496"/>
      <c r="G24" s="496"/>
      <c r="H24" s="496"/>
      <c r="I24" s="496"/>
      <c r="J24" s="496"/>
      <c r="K24" s="496"/>
      <c r="L24" s="418">
        <f t="shared" si="1"/>
        <v>0</v>
      </c>
      <c r="M24" s="469"/>
    </row>
    <row r="25" spans="1:13" ht="90">
      <c r="A25" s="489" t="s">
        <v>401</v>
      </c>
      <c r="B25" s="494" t="s">
        <v>839</v>
      </c>
      <c r="C25" s="485"/>
      <c r="D25" s="485"/>
      <c r="E25" s="485"/>
      <c r="F25" s="496"/>
      <c r="G25" s="496"/>
      <c r="H25" s="496"/>
      <c r="I25" s="496"/>
      <c r="J25" s="496"/>
      <c r="K25" s="496"/>
      <c r="L25" s="418">
        <f t="shared" si="1"/>
        <v>0</v>
      </c>
      <c r="M25" s="469"/>
    </row>
    <row r="26" spans="1:13" ht="18">
      <c r="A26" s="489"/>
      <c r="B26" s="482"/>
      <c r="C26" s="482"/>
      <c r="D26" s="496"/>
      <c r="E26" s="496"/>
      <c r="F26" s="496"/>
      <c r="G26" s="496"/>
      <c r="H26" s="496"/>
      <c r="I26" s="496"/>
      <c r="J26" s="496"/>
      <c r="K26" s="496"/>
      <c r="L26" s="418">
        <f t="shared" si="1"/>
        <v>0</v>
      </c>
      <c r="M26" s="469"/>
    </row>
    <row r="27" spans="1:13" ht="18">
      <c r="A27" s="484" t="str">
        <f>'WAG Menu'!H40</f>
        <v>Milk 2%</v>
      </c>
      <c r="B27" s="490" t="s">
        <v>250</v>
      </c>
      <c r="C27" s="485"/>
      <c r="D27" s="496"/>
      <c r="E27" s="496"/>
      <c r="F27" s="496"/>
      <c r="G27" s="496"/>
      <c r="H27" s="496"/>
      <c r="I27" s="496"/>
      <c r="J27" s="496"/>
      <c r="K27" s="496"/>
      <c r="L27" s="418">
        <f t="shared" si="1"/>
        <v>0</v>
      </c>
      <c r="M27" s="469"/>
    </row>
    <row r="28" spans="1:13" ht="18">
      <c r="A28" s="347" t="str">
        <f>'[6]WAG Menu'!$G$8</f>
        <v>Banana</v>
      </c>
      <c r="B28" s="317" t="s">
        <v>145</v>
      </c>
      <c r="C28" s="312"/>
      <c r="D28" s="496"/>
      <c r="E28" s="496"/>
      <c r="F28" s="496"/>
      <c r="G28" s="496"/>
      <c r="H28" s="496"/>
      <c r="I28" s="496"/>
      <c r="J28" s="496"/>
      <c r="K28" s="496"/>
      <c r="L28" s="418">
        <f t="shared" si="1"/>
        <v>0</v>
      </c>
      <c r="M28" s="469"/>
    </row>
    <row r="29" spans="1:13" ht="36">
      <c r="A29" s="375" t="s">
        <v>447</v>
      </c>
      <c r="B29" s="305" t="s">
        <v>160</v>
      </c>
      <c r="C29" s="305" t="s">
        <v>591</v>
      </c>
      <c r="D29" s="496"/>
      <c r="E29" s="496"/>
      <c r="F29" s="496"/>
      <c r="G29" s="496"/>
      <c r="H29" s="496"/>
      <c r="I29" s="496"/>
      <c r="J29" s="496"/>
      <c r="K29" s="496"/>
      <c r="L29" s="418">
        <f t="shared" si="1"/>
        <v>0</v>
      </c>
      <c r="M29" s="469"/>
    </row>
    <row r="30" spans="1:13" ht="36">
      <c r="A30" s="347" t="str">
        <f>'[6]WAG Menu'!$E$8</f>
        <v>Mandarin Oranges</v>
      </c>
      <c r="B30" s="486" t="s">
        <v>43</v>
      </c>
      <c r="C30" s="486" t="s">
        <v>602</v>
      </c>
      <c r="D30" s="496"/>
      <c r="E30" s="496"/>
      <c r="F30" s="496"/>
      <c r="G30" s="496"/>
      <c r="H30" s="496"/>
      <c r="I30" s="496"/>
      <c r="J30" s="496"/>
      <c r="K30" s="496"/>
      <c r="L30" s="418">
        <f t="shared" si="1"/>
        <v>0</v>
      </c>
      <c r="M30" s="469"/>
    </row>
    <row r="31" spans="1:13" ht="36">
      <c r="A31" s="487" t="s">
        <v>512</v>
      </c>
      <c r="B31" s="486" t="s">
        <v>43</v>
      </c>
      <c r="C31" s="485" t="s">
        <v>648</v>
      </c>
      <c r="D31" s="496"/>
      <c r="E31" s="496"/>
      <c r="F31" s="496"/>
      <c r="G31" s="496"/>
      <c r="H31" s="496"/>
      <c r="I31" s="496"/>
      <c r="J31" s="496"/>
      <c r="K31" s="496"/>
      <c r="L31" s="418">
        <f t="shared" si="1"/>
        <v>0</v>
      </c>
      <c r="M31" s="469"/>
    </row>
    <row r="32" spans="1:13" ht="36">
      <c r="A32" s="487" t="s">
        <v>1188</v>
      </c>
      <c r="B32" s="482" t="s">
        <v>250</v>
      </c>
      <c r="C32" s="485"/>
      <c r="D32" s="496"/>
      <c r="E32" s="496"/>
      <c r="F32" s="496"/>
      <c r="G32" s="496"/>
      <c r="H32" s="496"/>
      <c r="I32" s="496"/>
      <c r="J32" s="496"/>
      <c r="K32" s="496"/>
      <c r="L32" s="418">
        <f t="shared" si="1"/>
        <v>0</v>
      </c>
      <c r="M32" s="469"/>
    </row>
    <row r="33" spans="1:13" ht="18">
      <c r="A33" s="489"/>
      <c r="B33" s="490"/>
      <c r="C33" s="485"/>
      <c r="D33" s="496"/>
      <c r="E33" s="496"/>
      <c r="F33" s="496"/>
      <c r="G33" s="496"/>
      <c r="H33" s="496"/>
      <c r="I33" s="496"/>
      <c r="J33" s="496"/>
      <c r="K33" s="496"/>
      <c r="L33" s="418">
        <f t="shared" si="1"/>
        <v>0</v>
      </c>
      <c r="M33" s="469"/>
    </row>
    <row r="34" spans="1:13" ht="18">
      <c r="A34" s="484" t="e">
        <f>'WAG Menu'!#REF!</f>
        <v>#REF!</v>
      </c>
      <c r="B34" s="482" t="s">
        <v>227</v>
      </c>
      <c r="C34" s="482" t="s">
        <v>578</v>
      </c>
      <c r="D34" s="496"/>
      <c r="E34" s="496"/>
      <c r="F34" s="496"/>
      <c r="G34" s="496"/>
      <c r="H34" s="496"/>
      <c r="I34" s="496"/>
      <c r="J34" s="496"/>
      <c r="K34" s="496"/>
      <c r="L34" s="418">
        <f t="shared" si="1"/>
        <v>0</v>
      </c>
      <c r="M34" s="469"/>
    </row>
    <row r="35" spans="1:13" ht="36">
      <c r="A35" s="492" t="s">
        <v>1221</v>
      </c>
      <c r="B35" s="482" t="s">
        <v>227</v>
      </c>
      <c r="C35" s="482" t="s">
        <v>676</v>
      </c>
      <c r="D35" s="496"/>
      <c r="E35" s="496"/>
      <c r="F35" s="496"/>
      <c r="G35" s="496"/>
      <c r="H35" s="496"/>
      <c r="I35" s="496"/>
      <c r="J35" s="496"/>
      <c r="K35" s="496"/>
      <c r="L35" s="418">
        <f t="shared" si="1"/>
        <v>0</v>
      </c>
      <c r="M35" s="469"/>
    </row>
    <row r="36" spans="1:13" ht="18">
      <c r="A36" s="492"/>
      <c r="B36" s="482"/>
      <c r="C36" s="482"/>
      <c r="D36" s="496"/>
      <c r="E36" s="496"/>
      <c r="F36" s="496"/>
      <c r="G36" s="496"/>
      <c r="H36" s="496"/>
      <c r="I36" s="496"/>
      <c r="J36" s="496"/>
      <c r="K36" s="496"/>
      <c r="L36" s="418">
        <f t="shared" si="1"/>
        <v>0</v>
      </c>
      <c r="M36" s="469"/>
    </row>
    <row r="37" spans="1:13" ht="18">
      <c r="A37" s="484" t="s">
        <v>1193</v>
      </c>
      <c r="B37" s="482" t="s">
        <v>227</v>
      </c>
      <c r="C37" s="482"/>
      <c r="D37" s="496"/>
      <c r="E37" s="496"/>
      <c r="F37" s="496"/>
      <c r="G37" s="496"/>
      <c r="H37" s="496"/>
      <c r="I37" s="496"/>
      <c r="J37" s="496"/>
      <c r="K37" s="496"/>
      <c r="L37" s="418">
        <f t="shared" si="1"/>
        <v>0</v>
      </c>
      <c r="M37" s="469"/>
    </row>
    <row r="38" spans="1:13" ht="18">
      <c r="A38" s="492"/>
      <c r="B38" s="482"/>
      <c r="C38" s="496"/>
      <c r="D38" s="496"/>
      <c r="E38" s="496"/>
      <c r="F38" s="496"/>
      <c r="G38" s="496"/>
      <c r="H38" s="496"/>
      <c r="I38" s="496"/>
      <c r="J38" s="496"/>
      <c r="K38" s="496"/>
      <c r="L38" s="418">
        <f>SUM(F38:K38)</f>
        <v>0</v>
      </c>
      <c r="M38" s="469"/>
    </row>
    <row r="39" spans="1:13" ht="30.75" customHeight="1">
      <c r="A39" s="492"/>
      <c r="B39" s="482"/>
      <c r="C39" s="496"/>
      <c r="D39" s="496"/>
      <c r="E39" s="496"/>
      <c r="F39" s="496"/>
      <c r="G39" s="496"/>
      <c r="H39" s="496"/>
      <c r="I39" s="496"/>
      <c r="J39" s="496"/>
      <c r="K39" s="496"/>
      <c r="L39" s="418">
        <f t="shared" si="1"/>
        <v>0</v>
      </c>
      <c r="M39" s="469"/>
    </row>
    <row r="40" spans="1:13" ht="22.5">
      <c r="A40" s="386" t="s">
        <v>162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</row>
    <row r="41" spans="1:13" ht="18">
      <c r="A41" s="492" t="s">
        <v>163</v>
      </c>
      <c r="B41" s="467"/>
      <c r="C41" s="472"/>
      <c r="D41" s="467" t="s">
        <v>164</v>
      </c>
      <c r="E41" s="467" t="s">
        <v>165</v>
      </c>
      <c r="F41" s="467" t="s">
        <v>166</v>
      </c>
      <c r="G41" s="485"/>
      <c r="H41" s="485"/>
      <c r="I41" s="485"/>
      <c r="J41" s="485"/>
      <c r="K41" s="485"/>
      <c r="L41" s="485"/>
      <c r="M41" s="485"/>
    </row>
    <row r="42" spans="1:13" ht="18">
      <c r="A42" s="473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</row>
    <row r="43" spans="1:13" ht="18">
      <c r="A43" s="473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</row>
    <row r="44" spans="1:13" ht="18">
      <c r="A44" s="473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</row>
    <row r="45" spans="1:13" ht="30" customHeight="1">
      <c r="A45" s="473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</row>
    <row r="46" spans="1:13" ht="18">
      <c r="A46" s="492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</row>
    <row r="47" spans="1:13" ht="18">
      <c r="A47" s="492" t="s">
        <v>167</v>
      </c>
      <c r="B47" s="478" t="s">
        <v>168</v>
      </c>
      <c r="C47" s="467"/>
      <c r="D47" s="467" t="s">
        <v>164</v>
      </c>
      <c r="E47" s="467" t="s">
        <v>165</v>
      </c>
      <c r="F47" s="467" t="s">
        <v>166</v>
      </c>
      <c r="G47" s="485"/>
      <c r="H47" s="485"/>
      <c r="I47" s="485"/>
      <c r="J47" s="485"/>
      <c r="K47" s="485"/>
      <c r="L47" s="485"/>
      <c r="M47" s="485"/>
    </row>
    <row r="48" spans="1:13" ht="18">
      <c r="A48" s="473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</row>
    <row r="49" spans="1:13" ht="18">
      <c r="A49" s="473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</row>
    <row r="50" spans="1:13" ht="18">
      <c r="A50" s="473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</row>
    <row r="51" spans="1:13" ht="30" customHeight="1">
      <c r="A51" s="47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</row>
    <row r="52" spans="1:13" ht="18">
      <c r="A52" s="47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</row>
    <row r="53" spans="1:13" ht="18">
      <c r="A53" s="492" t="s">
        <v>169</v>
      </c>
      <c r="B53" s="478" t="s">
        <v>168</v>
      </c>
      <c r="C53" s="485"/>
      <c r="D53" s="467" t="s">
        <v>164</v>
      </c>
      <c r="E53" s="467" t="s">
        <v>165</v>
      </c>
      <c r="F53" s="467" t="s">
        <v>166</v>
      </c>
      <c r="G53" s="485"/>
      <c r="H53" s="485"/>
      <c r="I53" s="485"/>
      <c r="J53" s="485"/>
      <c r="K53" s="485"/>
      <c r="L53" s="485"/>
      <c r="M53" s="485"/>
    </row>
    <row r="54" spans="1:13" ht="18">
      <c r="A54" s="473"/>
      <c r="B54" s="467"/>
      <c r="C54" s="467"/>
      <c r="D54" s="467"/>
      <c r="E54" s="467"/>
      <c r="F54" s="467"/>
      <c r="G54" s="485"/>
      <c r="H54" s="485"/>
      <c r="I54" s="485"/>
      <c r="J54" s="485"/>
      <c r="K54" s="485"/>
      <c r="L54" s="485"/>
      <c r="M54" s="485"/>
    </row>
    <row r="55" spans="1:13" ht="18">
      <c r="A55" s="473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  <row r="56" spans="1:13" ht="18">
      <c r="A56" s="473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</row>
    <row r="57" spans="1:13" ht="18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</row>
    <row r="58" spans="1:13" ht="18">
      <c r="A58" s="485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4"/>
  <sheetViews>
    <sheetView showZeros="0" tabSelected="1" view="pageBreakPreview" zoomScale="25" zoomScaleSheetLayoutView="25" workbookViewId="0" topLeftCell="A7">
      <selection activeCell="D40" sqref="D40"/>
    </sheetView>
  </sheetViews>
  <sheetFormatPr defaultColWidth="9.28125" defaultRowHeight="12.75"/>
  <cols>
    <col min="1" max="1" width="5.57421875" style="85" customWidth="1"/>
    <col min="2" max="8" width="101.28125" style="81" customWidth="1"/>
    <col min="9" max="16384" width="9.28125" style="81" customWidth="1"/>
  </cols>
  <sheetData>
    <row r="1" ht="63.75" customHeight="1">
      <c r="B1" s="95" t="s">
        <v>192</v>
      </c>
    </row>
    <row r="2" ht="63.75" customHeight="1">
      <c r="B2" s="95" t="s">
        <v>193</v>
      </c>
    </row>
    <row r="3" spans="1:8" s="75" customFormat="1" ht="66.75" customHeight="1">
      <c r="A3" s="74"/>
      <c r="B3" s="75" t="s">
        <v>9</v>
      </c>
      <c r="C3" s="75" t="s">
        <v>10</v>
      </c>
      <c r="D3" s="75" t="s">
        <v>11</v>
      </c>
      <c r="E3" s="75" t="s">
        <v>12</v>
      </c>
      <c r="F3" s="75" t="s">
        <v>13</v>
      </c>
      <c r="G3" s="75" t="s">
        <v>14</v>
      </c>
      <c r="H3" s="75" t="s">
        <v>15</v>
      </c>
    </row>
    <row r="4" spans="1:8" s="76" customFormat="1" ht="39" customHeight="1">
      <c r="A4" s="531"/>
      <c r="B4" s="239" t="s">
        <v>126</v>
      </c>
      <c r="C4" s="239" t="s">
        <v>127</v>
      </c>
      <c r="D4" s="239" t="s">
        <v>128</v>
      </c>
      <c r="E4" s="239" t="s">
        <v>129</v>
      </c>
      <c r="F4" s="239" t="s">
        <v>130</v>
      </c>
      <c r="G4" s="239" t="s">
        <v>131</v>
      </c>
      <c r="H4" s="239" t="s">
        <v>132</v>
      </c>
    </row>
    <row r="5" spans="1:8" s="77" customFormat="1" ht="75" customHeight="1">
      <c r="A5" s="531"/>
      <c r="B5" s="273" t="s">
        <v>189</v>
      </c>
      <c r="C5" s="273" t="s">
        <v>189</v>
      </c>
      <c r="D5" s="273" t="s">
        <v>189</v>
      </c>
      <c r="E5" s="273" t="s">
        <v>189</v>
      </c>
      <c r="F5" s="273" t="s">
        <v>189</v>
      </c>
      <c r="G5" s="273" t="s">
        <v>189</v>
      </c>
      <c r="H5" s="273" t="s">
        <v>189</v>
      </c>
    </row>
    <row r="6" spans="1:8" s="78" customFormat="1" ht="51.75" customHeight="1">
      <c r="A6" s="531"/>
      <c r="B6" s="270" t="str">
        <f>'WAG Menu'!B4</f>
        <v>Cranberry Juice</v>
      </c>
      <c r="C6" s="274" t="str">
        <f>'WAG Menu'!C4</f>
        <v>Apple Juice</v>
      </c>
      <c r="D6" s="274" t="str">
        <f>'WAG Menu'!D4</f>
        <v>Orange Juice</v>
      </c>
      <c r="E6" s="274" t="str">
        <f>'WAG Menu'!E4</f>
        <v>Cranberry Juice</v>
      </c>
      <c r="F6" s="274" t="str">
        <f>'WAG Menu'!F4</f>
        <v>Apple Juice</v>
      </c>
      <c r="G6" s="274" t="str">
        <f>'WAG Menu'!G4</f>
        <v>Orange Juice</v>
      </c>
      <c r="H6" s="274" t="str">
        <f>'WAG Menu'!H4</f>
        <v>Cranberry Juice</v>
      </c>
    </row>
    <row r="7" spans="1:8" s="78" customFormat="1" ht="51.75" customHeight="1">
      <c r="A7" s="531"/>
      <c r="B7" s="270" t="str">
        <f>'WAG Menu'!B5</f>
        <v>Oatbran Cereal</v>
      </c>
      <c r="C7" s="274" t="str">
        <f>'WAG Menu'!C5</f>
        <v>Oatmeal Cereal</v>
      </c>
      <c r="D7" s="274" t="str">
        <f>'WAG Menu'!D5</f>
        <v>Cream of Wheat</v>
      </c>
      <c r="E7" s="274" t="str">
        <f>'WAG Menu'!E5</f>
        <v>Cinnamon Oatmeal</v>
      </c>
      <c r="F7" s="274" t="str">
        <f>'WAG Menu'!F5</f>
        <v>Oatbran Cereal</v>
      </c>
      <c r="G7" s="274" t="str">
        <f>'WAG Menu'!G5</f>
        <v>Oatmeal Cereal</v>
      </c>
      <c r="H7" s="274" t="str">
        <f>'WAG Menu'!H5</f>
        <v>Cream of Wheat</v>
      </c>
    </row>
    <row r="8" spans="1:8" s="78" customFormat="1" ht="51.75" customHeight="1">
      <c r="A8" s="531"/>
      <c r="B8" s="270" t="str">
        <f>'WAG Menu'!B6</f>
        <v>Scrambled Eggs</v>
      </c>
      <c r="C8" s="274" t="str">
        <f>'WAG Menu'!C6</f>
        <v>Boiled Eggs</v>
      </c>
      <c r="D8" s="274" t="str">
        <f>'WAG Menu'!D6</f>
        <v>Poached Eggs</v>
      </c>
      <c r="E8" s="274" t="str">
        <f>'WAG Menu'!E6</f>
        <v>Scrambled Eggs</v>
      </c>
      <c r="F8" s="274" t="str">
        <f>'WAG Menu'!F6</f>
        <v>Poached Eggs</v>
      </c>
      <c r="G8" s="274" t="str">
        <f>'WAG Menu'!G6</f>
        <v>Boiled Eggs</v>
      </c>
      <c r="H8" s="274" t="str">
        <f>'WAG Menu'!H6</f>
        <v>Fried Eggs</v>
      </c>
    </row>
    <row r="9" spans="1:8" s="78" customFormat="1" ht="51.75" customHeight="1">
      <c r="A9" s="531"/>
      <c r="B9" s="270" t="str">
        <f>'WAG Menu'!B7</f>
        <v>Whole Wheat Toast</v>
      </c>
      <c r="C9" s="274" t="str">
        <f>'WAG Menu'!C7</f>
        <v>Whole Wheat Toast</v>
      </c>
      <c r="D9" s="274" t="str">
        <f>'WAG Menu'!D7</f>
        <v>Whole Wheat Toast</v>
      </c>
      <c r="E9" s="274" t="str">
        <f>'WAG Menu'!E7</f>
        <v>Whole Wheat Toast</v>
      </c>
      <c r="F9" s="274" t="str">
        <f>'WAG Menu'!F7</f>
        <v>Whole Wheat Toast</v>
      </c>
      <c r="G9" s="274" t="str">
        <f>'WAG Menu'!G7</f>
        <v>Whole Wheat Toast</v>
      </c>
      <c r="H9" s="274" t="str">
        <f>'WAG Menu'!H7</f>
        <v>Whole Wheat Toast</v>
      </c>
    </row>
    <row r="10" spans="1:8" s="78" customFormat="1" ht="51.75" customHeight="1">
      <c r="A10" s="531"/>
      <c r="B10" s="270" t="str">
        <f>'WAG Menu'!B8</f>
        <v>Fruit Cocktail</v>
      </c>
      <c r="C10" s="274" t="str">
        <f>'WAG Menu'!C8</f>
        <v>Banana</v>
      </c>
      <c r="D10" s="274" t="str">
        <f>'WAG Menu'!D8</f>
        <v>Strawberries</v>
      </c>
      <c r="E10" s="274" t="str">
        <f>'WAG Menu'!E8</f>
        <v>Mandarin Oranges</v>
      </c>
      <c r="F10" s="274" t="str">
        <f>'WAG Menu'!F8</f>
        <v>Tropical Fruit Salad</v>
      </c>
      <c r="G10" s="274" t="str">
        <f>'WAG Menu'!G8</f>
        <v>Banana</v>
      </c>
      <c r="H10" s="274" t="str">
        <f>'WAG Menu'!H8</f>
        <v>Fruit Cocktail</v>
      </c>
    </row>
    <row r="11" spans="1:8" s="78" customFormat="1" ht="48" customHeight="1">
      <c r="A11" s="531"/>
      <c r="B11" s="270"/>
      <c r="C11" s="274"/>
      <c r="D11" s="274"/>
      <c r="E11" s="274"/>
      <c r="F11" s="274"/>
      <c r="G11" s="274"/>
      <c r="H11" s="274" t="str">
        <f>'WAG Menu'!H9</f>
        <v>OR</v>
      </c>
    </row>
    <row r="12" spans="1:8" s="78" customFormat="1" ht="51.75" customHeight="1">
      <c r="A12" s="531"/>
      <c r="B12" s="271" t="str">
        <f>'WAG Menu'!B10</f>
        <v>Variety of Cold Cereals</v>
      </c>
      <c r="C12" s="275" t="str">
        <f>'WAG Menu'!C10</f>
        <v>Variety of Cold Cereals</v>
      </c>
      <c r="D12" s="275" t="str">
        <f>'WAG Menu'!D10</f>
        <v>Variety of Cold Cereals</v>
      </c>
      <c r="E12" s="275" t="str">
        <f>'WAG Menu'!E10</f>
        <v>Variety of Cold Cereals</v>
      </c>
      <c r="F12" s="275" t="str">
        <f>'WAG Menu'!F10</f>
        <v>Variety of Cold Cereals</v>
      </c>
      <c r="G12" s="275" t="str">
        <f>'WAG Menu'!G10</f>
        <v>Variety of Cold Cereals</v>
      </c>
      <c r="H12" s="275" t="str">
        <f>'WAG Menu'!H10</f>
        <v>Variety of Cold Cereals</v>
      </c>
    </row>
    <row r="13" spans="1:8" s="78" customFormat="1" ht="51.75" customHeight="1">
      <c r="A13" s="531"/>
      <c r="B13" s="272" t="str">
        <f>'WAG Menu'!B11</f>
        <v>Peanut Butter</v>
      </c>
      <c r="C13" s="276" t="str">
        <f>'WAG Menu'!C11</f>
        <v>Cheddar Cheese</v>
      </c>
      <c r="D13" s="276" t="str">
        <f>'WAG Menu'!D11</f>
        <v>Cream Cheese</v>
      </c>
      <c r="E13" s="276" t="str">
        <f>'WAG Menu'!E11</f>
        <v>Peanut Butter</v>
      </c>
      <c r="F13" s="276" t="str">
        <f>'WAG Menu'!F11</f>
        <v>Vanilla Yogurt</v>
      </c>
      <c r="G13" s="276" t="str">
        <f>'WAG Menu'!G11</f>
        <v>Peanut Butter</v>
      </c>
      <c r="H13" s="276" t="str">
        <f>'WAG Menu'!H11</f>
        <v>Sliced Bacon</v>
      </c>
    </row>
    <row r="14" spans="1:8" s="78" customFormat="1" ht="51.75" customHeight="1">
      <c r="A14" s="531"/>
      <c r="B14" s="272" t="str">
        <f>'WAG Menu'!B12</f>
        <v>Rye Toast</v>
      </c>
      <c r="C14" s="276" t="str">
        <f>'WAG Menu'!C12</f>
        <v>Bran Muffin</v>
      </c>
      <c r="D14" s="276" t="str">
        <f>'WAG Menu'!D12</f>
        <v>Bagel</v>
      </c>
      <c r="E14" s="276" t="str">
        <f>'WAG Menu'!E12</f>
        <v>Croissant</v>
      </c>
      <c r="F14" s="276" t="str">
        <f>'WAG Menu'!F12</f>
        <v>Carrot Muffin</v>
      </c>
      <c r="G14" s="276" t="str">
        <f>'WAG Menu'!G12</f>
        <v>Raisin Toast</v>
      </c>
      <c r="H14" s="276" t="str">
        <f>'WAG Menu'!H12</f>
        <v>English Muffin</v>
      </c>
    </row>
    <row r="15" spans="1:8" s="78" customFormat="1" ht="51.75" customHeight="1">
      <c r="A15" s="531"/>
      <c r="B15" s="276"/>
      <c r="C15" s="276"/>
      <c r="D15" s="276"/>
      <c r="E15" s="276"/>
      <c r="F15" s="276"/>
      <c r="G15" s="276"/>
      <c r="H15" s="276"/>
    </row>
    <row r="16" spans="1:8" s="78" customFormat="1" ht="51.75" customHeight="1">
      <c r="A16" s="83"/>
      <c r="B16" s="276"/>
      <c r="C16" s="276"/>
      <c r="D16" s="276"/>
      <c r="E16" s="277"/>
      <c r="F16" s="276"/>
      <c r="G16" s="276"/>
      <c r="H16" s="276"/>
    </row>
    <row r="17" spans="1:8" s="78" customFormat="1" ht="36.75" customHeight="1">
      <c r="A17" s="83"/>
      <c r="B17" s="239" t="s">
        <v>126</v>
      </c>
      <c r="C17" s="239" t="s">
        <v>127</v>
      </c>
      <c r="D17" s="239" t="s">
        <v>128</v>
      </c>
      <c r="E17" s="239" t="s">
        <v>129</v>
      </c>
      <c r="F17" s="239" t="s">
        <v>130</v>
      </c>
      <c r="G17" s="239" t="s">
        <v>131</v>
      </c>
      <c r="H17" s="239" t="s">
        <v>132</v>
      </c>
    </row>
    <row r="18" spans="1:8" s="78" customFormat="1" ht="47.25" customHeight="1">
      <c r="A18" s="83"/>
      <c r="B18" s="273" t="s">
        <v>188</v>
      </c>
      <c r="C18" s="273" t="s">
        <v>188</v>
      </c>
      <c r="D18" s="273" t="s">
        <v>188</v>
      </c>
      <c r="E18" s="273" t="s">
        <v>188</v>
      </c>
      <c r="F18" s="273" t="s">
        <v>188</v>
      </c>
      <c r="G18" s="273" t="s">
        <v>188</v>
      </c>
      <c r="H18" s="273" t="s">
        <v>188</v>
      </c>
    </row>
    <row r="19" spans="1:8" s="79" customFormat="1" ht="105.75" customHeight="1">
      <c r="A19" s="83"/>
      <c r="B19" s="270" t="str">
        <f>'WAG Menu'!B14</f>
        <v>Chicken Rice Soup</v>
      </c>
      <c r="C19" s="274" t="str">
        <f>'WAG Menu'!C14</f>
        <v>Fall Vegetable Soup</v>
      </c>
      <c r="D19" s="274" t="str">
        <f>'WAG Menu'!D14</f>
        <v>Turkey Vegetable Soup</v>
      </c>
      <c r="E19" s="274" t="str">
        <f>'WAG Menu'!E14</f>
        <v>Cream of Chicken Soup</v>
      </c>
      <c r="F19" s="274" t="str">
        <f>'WAG Menu'!F14</f>
        <v>French Canadian Pea Soup</v>
      </c>
      <c r="G19" s="270" t="s">
        <v>384</v>
      </c>
      <c r="H19" s="270" t="s">
        <v>1077</v>
      </c>
    </row>
    <row r="20" spans="1:8" s="79" customFormat="1" ht="117.75" customHeight="1">
      <c r="A20" s="83"/>
      <c r="B20" s="270" t="str">
        <f>'WAG Menu'!B15</f>
        <v>Beef &amp; Vegetable Stew</v>
      </c>
      <c r="C20" s="274" t="str">
        <f>'WAG Menu'!C15</f>
        <v>Grilled Ham &amp; Cheese Sandwich</v>
      </c>
      <c r="D20" s="274" t="str">
        <f>'WAG Menu'!D15</f>
        <v>Macaroni &amp; Cheese</v>
      </c>
      <c r="E20" s="274" t="str">
        <f>'WAG Menu'!E15</f>
        <v>Cheeseburger w/ Tomato &amp; Onion</v>
      </c>
      <c r="F20" s="274" t="str">
        <f>'WAG Menu'!F15</f>
        <v>Fish and Chips</v>
      </c>
      <c r="G20" s="270" t="s">
        <v>1286</v>
      </c>
      <c r="H20" s="270" t="s">
        <v>1280</v>
      </c>
    </row>
    <row r="21" spans="1:8" s="79" customFormat="1" ht="51.75" customHeight="1">
      <c r="A21" s="83"/>
      <c r="B21" s="270" t="str">
        <f>'WAG Menu'!B16</f>
        <v>Tea Biscuit</v>
      </c>
      <c r="C21" s="274" t="str">
        <f>'WAG Menu'!C16</f>
        <v>Mixed Green Salad</v>
      </c>
      <c r="D21" s="274" t="str">
        <f>'WAG Menu'!D16</f>
        <v>Stewed Tomato</v>
      </c>
      <c r="E21" s="274" t="str">
        <f>'WAG Menu'!E16</f>
        <v>Caesar Salad</v>
      </c>
      <c r="F21" s="274" t="str">
        <f>'WAG Menu'!F16</f>
        <v>Creamy Coleslaw</v>
      </c>
      <c r="G21" s="270" t="s">
        <v>711</v>
      </c>
      <c r="H21" s="270" t="s">
        <v>1288</v>
      </c>
    </row>
    <row r="22" spans="1:8" s="79" customFormat="1" ht="51.75" customHeight="1">
      <c r="A22" s="83"/>
      <c r="B22" s="270" t="str">
        <f>'WAG Menu'!B17</f>
        <v>Diced Pear</v>
      </c>
      <c r="C22" s="274" t="str">
        <f>'WAG Menu'!C17</f>
        <v>Tropical Fruit Salad</v>
      </c>
      <c r="D22" s="274" t="str">
        <f>'WAG Menu'!D17</f>
        <v>Crushed Pineapple</v>
      </c>
      <c r="E22" s="274" t="str">
        <f>'WAG Menu'!E17</f>
        <v>Stewed Rhubarb</v>
      </c>
      <c r="F22" s="274" t="str">
        <f>'WAG Menu'!F17</f>
        <v>Diced Peaches</v>
      </c>
      <c r="G22" s="270" t="s">
        <v>728</v>
      </c>
      <c r="H22" s="270" t="s">
        <v>915</v>
      </c>
    </row>
    <row r="23" spans="1:8" s="79" customFormat="1" ht="51.75" customHeight="1">
      <c r="A23" s="83"/>
      <c r="B23" s="270">
        <f>'WAG Menu'!B18</f>
        <v>0</v>
      </c>
      <c r="C23" s="277"/>
      <c r="D23" s="274">
        <f>'WAG Menu'!D18</f>
        <v>0</v>
      </c>
      <c r="E23" s="274">
        <f>'WAG Menu'!E18</f>
        <v>0</v>
      </c>
      <c r="F23" s="274">
        <f>'WAG Menu'!F18</f>
        <v>0</v>
      </c>
      <c r="G23" s="274">
        <f>'WAG Menu'!G18</f>
        <v>0</v>
      </c>
      <c r="H23" s="502" t="s">
        <v>23</v>
      </c>
    </row>
    <row r="24" spans="1:8" s="79" customFormat="1" ht="59.25" customHeight="1">
      <c r="A24" s="83"/>
      <c r="B24" s="270" t="str">
        <f>'WAG Menu'!B19</f>
        <v>OR </v>
      </c>
      <c r="C24" s="274" t="str">
        <f>'WAG Menu'!C19</f>
        <v>OR </v>
      </c>
      <c r="D24" s="274" t="str">
        <f>'WAG Menu'!D19</f>
        <v>OR </v>
      </c>
      <c r="E24" s="274" t="str">
        <f>'WAG Menu'!E19</f>
        <v>OR </v>
      </c>
      <c r="F24" s="274" t="str">
        <f>'WAG Menu'!F19</f>
        <v>OR </v>
      </c>
      <c r="G24" s="274" t="str">
        <f>'WAG Menu'!G19</f>
        <v>OR </v>
      </c>
      <c r="H24" s="274" t="str">
        <f>'WAG Menu'!H19</f>
        <v>OR </v>
      </c>
    </row>
    <row r="25" spans="1:8" s="79" customFormat="1" ht="152.25" customHeight="1">
      <c r="A25" s="83"/>
      <c r="B25" s="272" t="str">
        <f>'WAG Menu'!B20</f>
        <v>Tuna &amp; Pasta Salad Plate</v>
      </c>
      <c r="C25" s="274" t="str">
        <f>'WAG Menu'!C20</f>
        <v>Boneless Chicken Wings with Sauce</v>
      </c>
      <c r="D25" s="274" t="str">
        <f>'WAG Menu'!D20</f>
        <v>Salmon Salad Sandwich</v>
      </c>
      <c r="E25" s="276" t="str">
        <f>'WAG Menu'!E20</f>
        <v>Vegetable Frittata</v>
      </c>
      <c r="F25" s="276" t="str">
        <f>'WAG Menu'!F20</f>
        <v>Cottage Cheese Cold Plate</v>
      </c>
      <c r="G25" s="270" t="s">
        <v>1287</v>
      </c>
      <c r="H25" s="276" t="str">
        <f>'WAG Menu'!H20</f>
        <v>Cheese &amp; Tomato Croissant</v>
      </c>
    </row>
    <row r="26" spans="1:8" s="79" customFormat="1" ht="51.75" customHeight="1">
      <c r="A26" s="83"/>
      <c r="B26" s="272" t="str">
        <f>'WAG Menu'!B21</f>
        <v>Wheat Roll</v>
      </c>
      <c r="C26" s="276" t="str">
        <f>'WAG Menu'!C21</f>
        <v>Potato Bites</v>
      </c>
      <c r="D26" s="276" t="str">
        <f>'WAG Menu'!D21</f>
        <v>Beet &amp; Onion Salad</v>
      </c>
      <c r="E26" s="275" t="str">
        <f>'WAG Menu'!E21</f>
        <v>Peas &amp; Carrots</v>
      </c>
      <c r="F26" s="276" t="str">
        <f>'WAG Menu'!F21</f>
        <v>Cranberry Scone</v>
      </c>
      <c r="G26" s="501"/>
      <c r="H26" s="276" t="str">
        <f>'WAG Menu'!H21</f>
        <v>Tossed Salad with Dressing</v>
      </c>
    </row>
    <row r="27" spans="1:8" s="78" customFormat="1" ht="51.75" customHeight="1">
      <c r="A27" s="83"/>
      <c r="B27" s="272" t="str">
        <f>'WAG Menu'!B22</f>
        <v>Tangerine Mousse</v>
      </c>
      <c r="C27" s="276" t="str">
        <f>'WAG Menu'!C22</f>
        <v>Sliced Carrots</v>
      </c>
      <c r="D27" s="276" t="str">
        <f>'WAG Menu'!D22</f>
        <v>Banana Pudding</v>
      </c>
      <c r="E27" s="275" t="str">
        <f>'WAG Menu'!E22</f>
        <v>Butterscotch Ripple Ice Cream</v>
      </c>
      <c r="F27" s="276" t="str">
        <f>'WAG Menu'!F22</f>
        <v>Strawberry Jello</v>
      </c>
      <c r="G27" s="272" t="s">
        <v>1281</v>
      </c>
      <c r="H27" s="276" t="str">
        <f>'WAG Menu'!H22</f>
        <v>Lemon Mousse</v>
      </c>
    </row>
    <row r="28" spans="1:8" s="78" customFormat="1" ht="102.75" customHeight="1">
      <c r="A28" s="83"/>
      <c r="B28" s="276">
        <f>'WAG Menu'!B23</f>
        <v>0</v>
      </c>
      <c r="C28" s="274" t="str">
        <f>'WAG Menu'!C23</f>
        <v>Ice Cream Sandwich</v>
      </c>
      <c r="D28" s="276">
        <f>'WAG Menu'!D23</f>
        <v>0</v>
      </c>
      <c r="E28" s="275">
        <f>'WAG Menu'!E23</f>
        <v>0</v>
      </c>
      <c r="F28" s="276"/>
      <c r="G28" s="274">
        <f>'WAG Menu'!G23</f>
        <v>0</v>
      </c>
      <c r="H28" s="276">
        <f>'WAG Menu'!H23</f>
        <v>0</v>
      </c>
    </row>
    <row r="29" spans="1:8" s="78" customFormat="1" ht="15.75" customHeight="1">
      <c r="A29" s="83"/>
      <c r="B29" s="278"/>
      <c r="C29" s="278">
        <f>'WAG Menu'!K13</f>
        <v>0</v>
      </c>
      <c r="D29" s="278"/>
      <c r="E29" s="279"/>
      <c r="F29" s="278"/>
      <c r="G29" s="278"/>
      <c r="H29" s="278"/>
    </row>
    <row r="30" spans="1:8" s="78" customFormat="1" ht="36.75" customHeight="1">
      <c r="A30" s="83"/>
      <c r="B30" s="239" t="s">
        <v>126</v>
      </c>
      <c r="C30" s="239" t="s">
        <v>127</v>
      </c>
      <c r="D30" s="239" t="s">
        <v>128</v>
      </c>
      <c r="E30" s="239" t="s">
        <v>129</v>
      </c>
      <c r="F30" s="239" t="s">
        <v>130</v>
      </c>
      <c r="G30" s="239" t="s">
        <v>131</v>
      </c>
      <c r="H30" s="239" t="s">
        <v>132</v>
      </c>
    </row>
    <row r="31" spans="1:8" s="78" customFormat="1" ht="59.25" customHeight="1">
      <c r="A31" s="83"/>
      <c r="B31" s="273" t="s">
        <v>190</v>
      </c>
      <c r="C31" s="273" t="s">
        <v>190</v>
      </c>
      <c r="D31" s="273" t="s">
        <v>190</v>
      </c>
      <c r="E31" s="273" t="s">
        <v>190</v>
      </c>
      <c r="F31" s="273" t="s">
        <v>190</v>
      </c>
      <c r="G31" s="273" t="s">
        <v>190</v>
      </c>
      <c r="H31" s="273" t="s">
        <v>190</v>
      </c>
    </row>
    <row r="32" spans="1:8" s="78" customFormat="1" ht="93" customHeight="1">
      <c r="A32" s="83"/>
      <c r="B32" s="274" t="str">
        <f>'WAG Menu'!B27</f>
        <v>Turkey Meatloaf</v>
      </c>
      <c r="C32" s="274" t="str">
        <f>'WAG Menu'!C27</f>
        <v>Penne Pasta</v>
      </c>
      <c r="D32" s="270" t="s">
        <v>330</v>
      </c>
      <c r="E32" s="274" t="str">
        <f>'WAG Menu'!E27</f>
        <v>Honey Mustard Pork </v>
      </c>
      <c r="F32" s="274" t="str">
        <f>'WAG Menu'!F27</f>
        <v>Chicken Leg with BBQ Sauce</v>
      </c>
      <c r="G32" s="274" t="str">
        <f>'WAG Menu'!G27</f>
        <v>Baked Ham in Pineapple Juice</v>
      </c>
      <c r="H32" s="274" t="str">
        <f>'WAG Menu'!H27</f>
        <v>Roast Turkey</v>
      </c>
    </row>
    <row r="33" spans="1:8" s="78" customFormat="1" ht="54" customHeight="1">
      <c r="A33" s="83"/>
      <c r="B33" s="274" t="str">
        <f>'WAG Menu'!B28</f>
        <v>Mashed Potaoes</v>
      </c>
      <c r="C33" s="274" t="str">
        <f>'WAG Menu'!C28</f>
        <v>Meatballs</v>
      </c>
      <c r="D33" s="270" t="s">
        <v>0</v>
      </c>
      <c r="E33" s="274" t="str">
        <f>'WAG Menu'!E28</f>
        <v>Baked Potato</v>
      </c>
      <c r="F33" s="274" t="str">
        <f>'WAG Menu'!F28</f>
        <v>Mashed Potatoes</v>
      </c>
      <c r="G33" s="274" t="str">
        <f>'WAG Menu'!G28</f>
        <v>Scalloped Potatoes</v>
      </c>
      <c r="H33" s="274" t="str">
        <f>'WAG Menu'!H28</f>
        <v>Turkey Gravy</v>
      </c>
    </row>
    <row r="34" spans="1:8" s="78" customFormat="1" ht="51" customHeight="1">
      <c r="A34" s="83"/>
      <c r="B34" s="274" t="str">
        <f>'WAG Menu'!B29</f>
        <v>California Vegetables</v>
      </c>
      <c r="C34" s="274" t="str">
        <f>'WAG Menu'!C29</f>
        <v>Italian Mixed Vegetables</v>
      </c>
      <c r="D34" s="270" t="s">
        <v>707</v>
      </c>
      <c r="E34" s="274" t="str">
        <f>'WAG Menu'!E29</f>
        <v>Diced Squash</v>
      </c>
      <c r="F34" s="274" t="str">
        <f>'WAG Menu'!F29</f>
        <v>Cauliflower</v>
      </c>
      <c r="G34" s="274" t="str">
        <f>'WAG Menu'!G29</f>
        <v>Green Peas</v>
      </c>
      <c r="H34" s="274" t="str">
        <f>'WAG Menu'!H29</f>
        <v>Mashed Potatoes</v>
      </c>
    </row>
    <row r="35" spans="1:8" s="78" customFormat="1" ht="60" customHeight="1">
      <c r="A35" s="83"/>
      <c r="B35" s="274" t="str">
        <f>'WAG Menu'!B30</f>
        <v>Date Square</v>
      </c>
      <c r="C35" s="274" t="str">
        <f>'WAG Menu'!C30</f>
        <v>Vanilla Caramel Swirl Cake</v>
      </c>
      <c r="D35" s="270" t="s">
        <v>708</v>
      </c>
      <c r="E35" s="274" t="str">
        <f>'WAG Menu'!E30</f>
        <v>Raspberry Mousse Cake</v>
      </c>
      <c r="F35" s="274" t="str">
        <f>'WAG Menu'!F30</f>
        <v>Orange Cake</v>
      </c>
      <c r="G35" s="274" t="str">
        <f>'WAG Menu'!G30</f>
        <v>Boston Cream Cake</v>
      </c>
      <c r="H35" s="274" t="str">
        <f>'WAG Menu'!H30</f>
        <v>Green Beans</v>
      </c>
    </row>
    <row r="36" spans="1:8" s="78" customFormat="1" ht="54" customHeight="1">
      <c r="A36" s="83"/>
      <c r="B36" s="274">
        <f>'WAG Menu'!B31</f>
        <v>0</v>
      </c>
      <c r="C36" s="274">
        <f>'WAG Menu'!C31</f>
        <v>0</v>
      </c>
      <c r="D36" s="274">
        <f>'WAG Menu'!D31</f>
        <v>0</v>
      </c>
      <c r="E36" s="274">
        <f>'WAG Menu'!E31</f>
        <v>0</v>
      </c>
      <c r="F36" s="274">
        <f>'WAG Menu'!F31</f>
        <v>0</v>
      </c>
      <c r="G36" s="274">
        <f>'WAG Menu'!G31</f>
        <v>0</v>
      </c>
      <c r="H36" s="274" t="str">
        <f>'WAG Menu'!H31</f>
        <v>Peach Pie</v>
      </c>
    </row>
    <row r="37" spans="1:8" s="78" customFormat="1" ht="51" customHeight="1">
      <c r="A37" s="83"/>
      <c r="B37" s="274" t="str">
        <f>'WAG Menu'!B33</f>
        <v>OR </v>
      </c>
      <c r="C37" s="274" t="str">
        <f>'WAG Menu'!C33</f>
        <v>OR </v>
      </c>
      <c r="D37" s="274" t="str">
        <f>'WAG Menu'!D33</f>
        <v>OR </v>
      </c>
      <c r="E37" s="274" t="str">
        <f>'WAG Menu'!E33</f>
        <v>OR </v>
      </c>
      <c r="F37" s="274" t="str">
        <f>'WAG Menu'!F33</f>
        <v>OR </v>
      </c>
      <c r="G37" s="274" t="str">
        <f>'WAG Menu'!G33</f>
        <v>OR </v>
      </c>
      <c r="H37" s="274" t="str">
        <f>'WAG Menu'!H33</f>
        <v>OR </v>
      </c>
    </row>
    <row r="38" spans="1:8" s="78" customFormat="1" ht="105" customHeight="1">
      <c r="A38" s="83"/>
      <c r="B38" s="274" t="str">
        <f>'WAG Menu'!B34</f>
        <v>Liver &amp; Onions with Beef Gravy</v>
      </c>
      <c r="C38" s="274" t="str">
        <f>'WAG Menu'!C34</f>
        <v>Lemon Pepper Sole</v>
      </c>
      <c r="D38" s="270" t="s">
        <v>850</v>
      </c>
      <c r="E38" s="274" t="str">
        <f>'WAG Menu'!E34</f>
        <v>Turkey Cutlet w/Mushroom Gravy</v>
      </c>
      <c r="F38" s="274" t="str">
        <f>'WAG Menu'!F34</f>
        <v>Veal Piccata</v>
      </c>
      <c r="G38" s="274" t="str">
        <f>'WAG Menu'!G34</f>
        <v>Baked Haddock in Dill Sauce</v>
      </c>
      <c r="H38" s="274" t="str">
        <f>'WAG Menu'!H34</f>
        <v>Salisbury Steak with Beef Gravy</v>
      </c>
    </row>
    <row r="39" spans="1:8" s="78" customFormat="1" ht="51" customHeight="1">
      <c r="A39" s="83"/>
      <c r="B39" s="274" t="str">
        <f>'WAG Menu'!B35</f>
        <v>Mashed Potaoes</v>
      </c>
      <c r="C39" s="274" t="str">
        <f>'WAG Menu'!C35</f>
        <v>Mashed Potatoes</v>
      </c>
      <c r="D39" s="270" t="s">
        <v>0</v>
      </c>
      <c r="E39" s="274" t="str">
        <f>'WAG Menu'!E35</f>
        <v>Baked Potato</v>
      </c>
      <c r="F39" s="274" t="str">
        <f>'WAG Menu'!F35</f>
        <v>Mashed Potatoes</v>
      </c>
      <c r="G39" s="274" t="str">
        <f>'WAG Menu'!G35</f>
        <v>Scalloped Potatoes</v>
      </c>
      <c r="H39" s="274" t="str">
        <f>'WAG Menu'!H35</f>
        <v>Mashed Potatoes</v>
      </c>
    </row>
    <row r="40" spans="1:8" s="84" customFormat="1" ht="51" customHeight="1">
      <c r="A40" s="532"/>
      <c r="B40" s="274" t="str">
        <f>'WAG Menu'!B36</f>
        <v>Green Peas</v>
      </c>
      <c r="C40" s="274" t="str">
        <f>'WAG Menu'!C36</f>
        <v>Corn</v>
      </c>
      <c r="D40" s="582" t="s">
        <v>1326</v>
      </c>
      <c r="E40" s="274" t="str">
        <f>'WAG Menu'!E36</f>
        <v>Broccoli Florets</v>
      </c>
      <c r="F40" s="274" t="str">
        <f>'WAG Menu'!F36</f>
        <v>Brussel Sprouts</v>
      </c>
      <c r="G40" s="274" t="str">
        <f>'WAG Menu'!G36</f>
        <v>Mexican Mixed Vegetables</v>
      </c>
      <c r="H40" s="274" t="str">
        <f>'WAG Menu'!H36</f>
        <v>Montego Vegetables </v>
      </c>
    </row>
    <row r="41" spans="1:8" s="77" customFormat="1" ht="51" customHeight="1">
      <c r="A41" s="532"/>
      <c r="B41" s="274" t="str">
        <f>'WAG Menu'!B37</f>
        <v>Mandarin Oranges</v>
      </c>
      <c r="C41" s="274" t="str">
        <f>'WAG Menu'!C37</f>
        <v>Hot Spiced Apples</v>
      </c>
      <c r="D41" s="270" t="s">
        <v>851</v>
      </c>
      <c r="E41" s="274" t="str">
        <f>'WAG Menu'!E37</f>
        <v>Chilled Apricots</v>
      </c>
      <c r="F41" s="274" t="str">
        <f>'WAG Menu'!F37</f>
        <v>Papaya</v>
      </c>
      <c r="G41" s="274" t="str">
        <f>'WAG Menu'!G37</f>
        <v>Strawberries</v>
      </c>
      <c r="H41" s="274" t="str">
        <f>'WAG Menu'!H37</f>
        <v>Honeydew Melon</v>
      </c>
    </row>
    <row r="42" spans="1:8" s="78" customFormat="1" ht="51" customHeight="1">
      <c r="A42" s="532"/>
      <c r="B42" s="274"/>
      <c r="C42" s="274">
        <f>'WAG Menu'!C38</f>
        <v>0</v>
      </c>
      <c r="D42" s="274">
        <f>'WAG Menu'!D38</f>
        <v>0</v>
      </c>
      <c r="E42" s="274">
        <f>'WAG Menu'!E38</f>
        <v>0</v>
      </c>
      <c r="F42" s="274">
        <f>'WAG Menu'!F38</f>
        <v>0</v>
      </c>
      <c r="G42" s="274">
        <f>'WAG Menu'!G38</f>
        <v>0</v>
      </c>
      <c r="H42" s="274">
        <f>'WAG Menu'!H38</f>
        <v>0</v>
      </c>
    </row>
    <row r="43" spans="1:5" ht="51" customHeight="1">
      <c r="A43" s="532"/>
      <c r="E43" s="80"/>
    </row>
    <row r="44" ht="51" customHeight="1">
      <c r="A44" s="532"/>
    </row>
    <row r="45" spans="1:2" ht="51" customHeight="1">
      <c r="A45" s="532"/>
      <c r="B45" s="82" t="s">
        <v>85</v>
      </c>
    </row>
    <row r="46" ht="51" customHeight="1">
      <c r="A46" s="532"/>
    </row>
    <row r="47" ht="12.75">
      <c r="A47" s="532"/>
    </row>
    <row r="48" ht="12.75">
      <c r="A48" s="532"/>
    </row>
    <row r="49" ht="12.75">
      <c r="A49" s="532"/>
    </row>
    <row r="50" ht="12.75">
      <c r="A50" s="532"/>
    </row>
    <row r="51" ht="12.75">
      <c r="A51" s="532"/>
    </row>
    <row r="52" ht="12.75">
      <c r="A52" s="532"/>
    </row>
    <row r="53" ht="12.75">
      <c r="A53" s="532"/>
    </row>
    <row r="54" spans="1:6" ht="44.25">
      <c r="A54" s="532"/>
      <c r="D54" s="80" t="e">
        <f>'WAG Menu'!#REF!</f>
        <v>#REF!</v>
      </c>
      <c r="F54" s="80"/>
    </row>
    <row r="55" ht="27.75" customHeight="1"/>
    <row r="56" ht="27.75" customHeight="1"/>
    <row r="57" ht="36.75" customHeight="1"/>
  </sheetData>
  <sheetProtection formatCells="0"/>
  <mergeCells count="2">
    <mergeCell ref="A4:A15"/>
    <mergeCell ref="A40:A54"/>
  </mergeCells>
  <printOptions horizontalCentered="1"/>
  <pageMargins left="0.5" right="0.5" top="0.6" bottom="0.75" header="0.5" footer="0.25"/>
  <pageSetup horizontalDpi="600" verticalDpi="600" orientation="portrait" scale="79" r:id="rId1"/>
  <headerFooter alignWithMargins="0">
    <oddFooter>&amp;R&amp;"Arial,Italic"&amp;8Silver Group Purchasing  - Ontario FW 2023-24</oddFooter>
  </headerFooter>
  <rowBreaks count="2" manualBreakCount="2">
    <brk id="16" min="1" max="7" man="1"/>
    <brk id="2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42"/>
  <sheetViews>
    <sheetView zoomScale="125" zoomScaleNormal="125" zoomScaleSheetLayoutView="80" zoomScalePageLayoutView="0" workbookViewId="0" topLeftCell="A19">
      <selection activeCell="D36" sqref="D36"/>
    </sheetView>
  </sheetViews>
  <sheetFormatPr defaultColWidth="9.28125" defaultRowHeight="12.75"/>
  <cols>
    <col min="1" max="1" width="3.57421875" style="15" customWidth="1"/>
    <col min="2" max="8" width="28.7109375" style="15" customWidth="1"/>
    <col min="9" max="9" width="3.7109375" style="15" customWidth="1"/>
    <col min="10" max="10" width="30.7109375" style="15" customWidth="1"/>
    <col min="11" max="16384" width="9.28125" style="15" customWidth="1"/>
  </cols>
  <sheetData>
    <row r="1" spans="1:8" s="17" customFormat="1" ht="30" customHeight="1">
      <c r="A1" s="36"/>
      <c r="B1" s="53"/>
      <c r="C1" s="54"/>
      <c r="D1" s="53"/>
      <c r="E1" s="56" t="s">
        <v>980</v>
      </c>
      <c r="F1" s="53"/>
      <c r="G1" s="55"/>
      <c r="H1" s="35" t="s">
        <v>211</v>
      </c>
    </row>
    <row r="2" spans="1:8" ht="17.25" customHeight="1" thickBot="1">
      <c r="A2" s="537"/>
      <c r="B2" s="46" t="s">
        <v>199</v>
      </c>
      <c r="C2" s="47" t="s">
        <v>200</v>
      </c>
      <c r="D2" s="47" t="s">
        <v>201</v>
      </c>
      <c r="E2" s="47" t="s">
        <v>202</v>
      </c>
      <c r="F2" s="47" t="s">
        <v>203</v>
      </c>
      <c r="G2" s="47" t="s">
        <v>204</v>
      </c>
      <c r="H2" s="47" t="s">
        <v>205</v>
      </c>
    </row>
    <row r="3" spans="1:8" s="16" customFormat="1" ht="38.25" customHeight="1" thickBot="1">
      <c r="A3" s="538"/>
      <c r="B3" s="269" t="s">
        <v>1257</v>
      </c>
      <c r="C3" s="269" t="s">
        <v>1258</v>
      </c>
      <c r="D3" s="269" t="s">
        <v>1259</v>
      </c>
      <c r="E3" s="269" t="s">
        <v>1260</v>
      </c>
      <c r="F3" s="269" t="s">
        <v>1262</v>
      </c>
      <c r="G3" s="269" t="s">
        <v>1261</v>
      </c>
      <c r="H3" s="269" t="s">
        <v>1263</v>
      </c>
    </row>
    <row r="4" spans="1:8" ht="12.75">
      <c r="A4" s="539" t="s">
        <v>189</v>
      </c>
      <c r="B4" s="209" t="s">
        <v>244</v>
      </c>
      <c r="C4" s="212" t="s">
        <v>240</v>
      </c>
      <c r="D4" s="210" t="s">
        <v>236</v>
      </c>
      <c r="E4" s="210" t="s">
        <v>244</v>
      </c>
      <c r="F4" s="210" t="s">
        <v>240</v>
      </c>
      <c r="G4" s="210" t="s">
        <v>236</v>
      </c>
      <c r="H4" s="210" t="s">
        <v>244</v>
      </c>
    </row>
    <row r="5" spans="1:8" ht="12.75">
      <c r="A5" s="539"/>
      <c r="B5" s="503" t="s">
        <v>1289</v>
      </c>
      <c r="C5" s="503" t="s">
        <v>1299</v>
      </c>
      <c r="D5" s="503" t="s">
        <v>300</v>
      </c>
      <c r="E5" s="503" t="s">
        <v>1310</v>
      </c>
      <c r="F5" s="503" t="s">
        <v>1289</v>
      </c>
      <c r="G5" s="503" t="s">
        <v>1299</v>
      </c>
      <c r="H5" s="503" t="s">
        <v>300</v>
      </c>
    </row>
    <row r="6" spans="1:8" ht="12.75">
      <c r="A6" s="539"/>
      <c r="B6" s="504" t="s">
        <v>1264</v>
      </c>
      <c r="C6" s="503" t="s">
        <v>1270</v>
      </c>
      <c r="D6" s="503" t="s">
        <v>1269</v>
      </c>
      <c r="E6" s="504" t="s">
        <v>1264</v>
      </c>
      <c r="F6" s="503" t="s">
        <v>1269</v>
      </c>
      <c r="G6" s="503" t="s">
        <v>1270</v>
      </c>
      <c r="H6" s="503" t="s">
        <v>1277</v>
      </c>
    </row>
    <row r="7" spans="1:8" ht="12.75">
      <c r="A7" s="539"/>
      <c r="B7" s="503" t="s">
        <v>226</v>
      </c>
      <c r="C7" s="503" t="s">
        <v>226</v>
      </c>
      <c r="D7" s="503" t="s">
        <v>226</v>
      </c>
      <c r="E7" s="503" t="s">
        <v>226</v>
      </c>
      <c r="F7" s="503" t="s">
        <v>226</v>
      </c>
      <c r="G7" s="503" t="s">
        <v>226</v>
      </c>
      <c r="H7" s="503" t="s">
        <v>226</v>
      </c>
    </row>
    <row r="8" spans="1:8" ht="12.75">
      <c r="A8" s="539"/>
      <c r="B8" s="503" t="s">
        <v>62</v>
      </c>
      <c r="C8" s="503" t="s">
        <v>245</v>
      </c>
      <c r="D8" s="503" t="s">
        <v>138</v>
      </c>
      <c r="E8" s="503" t="s">
        <v>328</v>
      </c>
      <c r="F8" s="503" t="s">
        <v>319</v>
      </c>
      <c r="G8" s="503" t="s">
        <v>245</v>
      </c>
      <c r="H8" s="503" t="s">
        <v>62</v>
      </c>
    </row>
    <row r="9" spans="1:8" ht="12.75">
      <c r="A9" s="539"/>
      <c r="B9" s="211" t="s">
        <v>206</v>
      </c>
      <c r="C9" s="213" t="s">
        <v>206</v>
      </c>
      <c r="D9" s="211" t="s">
        <v>206</v>
      </c>
      <c r="E9" s="211" t="s">
        <v>206</v>
      </c>
      <c r="F9" s="211" t="s">
        <v>206</v>
      </c>
      <c r="G9" s="211" t="s">
        <v>206</v>
      </c>
      <c r="H9" s="215" t="s">
        <v>212</v>
      </c>
    </row>
    <row r="10" spans="1:8" ht="12.75">
      <c r="A10" s="539"/>
      <c r="B10" s="503" t="s">
        <v>1291</v>
      </c>
      <c r="C10" s="503" t="s">
        <v>1291</v>
      </c>
      <c r="D10" s="503" t="s">
        <v>1291</v>
      </c>
      <c r="E10" s="503" t="s">
        <v>1291</v>
      </c>
      <c r="F10" s="503" t="s">
        <v>1291</v>
      </c>
      <c r="G10" s="503" t="s">
        <v>1291</v>
      </c>
      <c r="H10" s="503" t="s">
        <v>1291</v>
      </c>
    </row>
    <row r="11" spans="1:8" ht="12.75">
      <c r="A11" s="539"/>
      <c r="B11" s="503" t="s">
        <v>84</v>
      </c>
      <c r="C11" s="505" t="s">
        <v>323</v>
      </c>
      <c r="D11" s="503" t="s">
        <v>541</v>
      </c>
      <c r="E11" s="503" t="s">
        <v>84</v>
      </c>
      <c r="F11" s="503" t="s">
        <v>984</v>
      </c>
      <c r="G11" s="503" t="s">
        <v>84</v>
      </c>
      <c r="H11" s="503" t="s">
        <v>701</v>
      </c>
    </row>
    <row r="12" spans="1:10" ht="12.75">
      <c r="A12" s="539"/>
      <c r="B12" s="506" t="s">
        <v>1290</v>
      </c>
      <c r="C12" s="507" t="s">
        <v>1300</v>
      </c>
      <c r="D12" s="506" t="s">
        <v>1271</v>
      </c>
      <c r="E12" s="503" t="s">
        <v>1073</v>
      </c>
      <c r="F12" s="503" t="s">
        <v>1316</v>
      </c>
      <c r="G12" s="507" t="s">
        <v>1320</v>
      </c>
      <c r="H12" s="503" t="s">
        <v>1278</v>
      </c>
      <c r="J12" s="260"/>
    </row>
    <row r="13" spans="1:12" ht="12.75">
      <c r="A13" s="515" t="s">
        <v>207</v>
      </c>
      <c r="B13" s="516" t="s">
        <v>240</v>
      </c>
      <c r="C13" s="516" t="s">
        <v>236</v>
      </c>
      <c r="D13" s="516" t="s">
        <v>244</v>
      </c>
      <c r="E13" s="516" t="s">
        <v>240</v>
      </c>
      <c r="F13" s="517" t="s">
        <v>236</v>
      </c>
      <c r="G13" s="516" t="s">
        <v>244</v>
      </c>
      <c r="H13" s="516" t="s">
        <v>240</v>
      </c>
      <c r="J13" s="260"/>
      <c r="K13" s="291"/>
      <c r="L13" s="260"/>
    </row>
    <row r="14" spans="1:8" ht="12.75">
      <c r="A14" s="533" t="s">
        <v>188</v>
      </c>
      <c r="B14" s="508" t="s">
        <v>1292</v>
      </c>
      <c r="C14" s="508" t="s">
        <v>1301</v>
      </c>
      <c r="D14" s="508" t="s">
        <v>1306</v>
      </c>
      <c r="E14" s="508" t="s">
        <v>1074</v>
      </c>
      <c r="F14" s="508" t="s">
        <v>702</v>
      </c>
      <c r="G14" s="508" t="s">
        <v>384</v>
      </c>
      <c r="H14" s="508" t="s">
        <v>1077</v>
      </c>
    </row>
    <row r="15" spans="1:8" ht="21">
      <c r="A15" s="534"/>
      <c r="B15" s="503" t="s">
        <v>1079</v>
      </c>
      <c r="C15" s="503" t="s">
        <v>1302</v>
      </c>
      <c r="D15" s="503" t="s">
        <v>1307</v>
      </c>
      <c r="E15" s="503" t="s">
        <v>1311</v>
      </c>
      <c r="F15" s="503" t="s">
        <v>1317</v>
      </c>
      <c r="G15" s="503" t="s">
        <v>1321</v>
      </c>
      <c r="H15" s="503" t="s">
        <v>1280</v>
      </c>
    </row>
    <row r="16" spans="1:8" ht="12.75">
      <c r="A16" s="534"/>
      <c r="B16" s="503" t="s">
        <v>1293</v>
      </c>
      <c r="C16" s="503" t="s">
        <v>1266</v>
      </c>
      <c r="D16" s="503" t="s">
        <v>893</v>
      </c>
      <c r="E16" s="504" t="s">
        <v>325</v>
      </c>
      <c r="F16" s="504" t="s">
        <v>324</v>
      </c>
      <c r="G16" s="503" t="s">
        <v>711</v>
      </c>
      <c r="H16" s="503" t="s">
        <v>909</v>
      </c>
    </row>
    <row r="17" spans="1:8" ht="12.75">
      <c r="A17" s="534"/>
      <c r="B17" s="503" t="s">
        <v>448</v>
      </c>
      <c r="C17" s="503" t="s">
        <v>319</v>
      </c>
      <c r="D17" s="503" t="s">
        <v>432</v>
      </c>
      <c r="E17" s="504" t="s">
        <v>329</v>
      </c>
      <c r="F17" s="504" t="s">
        <v>709</v>
      </c>
      <c r="G17" s="503" t="s">
        <v>728</v>
      </c>
      <c r="H17" s="503" t="s">
        <v>915</v>
      </c>
    </row>
    <row r="18" spans="1:8" ht="12.75">
      <c r="A18" s="534"/>
      <c r="B18" s="210"/>
      <c r="C18" s="218"/>
      <c r="D18" s="210"/>
      <c r="E18" s="216"/>
      <c r="F18" s="210"/>
      <c r="G18" s="210"/>
      <c r="H18" s="210" t="s">
        <v>23</v>
      </c>
    </row>
    <row r="19" spans="1:11" ht="12.75">
      <c r="A19" s="534"/>
      <c r="B19" s="211" t="s">
        <v>206</v>
      </c>
      <c r="C19" s="211" t="s">
        <v>206</v>
      </c>
      <c r="D19" s="211" t="s">
        <v>206</v>
      </c>
      <c r="E19" s="211" t="s">
        <v>206</v>
      </c>
      <c r="F19" s="211" t="s">
        <v>206</v>
      </c>
      <c r="G19" s="211" t="s">
        <v>206</v>
      </c>
      <c r="H19" s="211" t="s">
        <v>206</v>
      </c>
      <c r="J19" s="260"/>
      <c r="K19" s="260"/>
    </row>
    <row r="20" spans="1:11" ht="21">
      <c r="A20" s="534"/>
      <c r="B20" s="503" t="s">
        <v>1294</v>
      </c>
      <c r="C20" s="503" t="s">
        <v>1010</v>
      </c>
      <c r="D20" s="509" t="s">
        <v>1308</v>
      </c>
      <c r="E20" s="519" t="s">
        <v>894</v>
      </c>
      <c r="F20" s="505" t="s">
        <v>1275</v>
      </c>
      <c r="G20" s="503" t="s">
        <v>1282</v>
      </c>
      <c r="H20" s="503" t="s">
        <v>1324</v>
      </c>
      <c r="J20" s="291"/>
      <c r="K20" s="260"/>
    </row>
    <row r="21" spans="1:11" ht="21">
      <c r="A21" s="534"/>
      <c r="B21" s="503" t="s">
        <v>1295</v>
      </c>
      <c r="C21" s="503" t="s">
        <v>1080</v>
      </c>
      <c r="D21" s="509" t="s">
        <v>513</v>
      </c>
      <c r="E21" s="519" t="s">
        <v>904</v>
      </c>
      <c r="F21" s="520" t="s">
        <v>1318</v>
      </c>
      <c r="G21" s="503" t="s">
        <v>1130</v>
      </c>
      <c r="H21" s="503" t="s">
        <v>326</v>
      </c>
      <c r="J21" s="343"/>
      <c r="K21" s="260"/>
    </row>
    <row r="22" spans="1:11" ht="12.75">
      <c r="A22" s="534"/>
      <c r="B22" s="210" t="s">
        <v>1265</v>
      </c>
      <c r="C22" s="503" t="s">
        <v>705</v>
      </c>
      <c r="D22" s="509" t="s">
        <v>1272</v>
      </c>
      <c r="E22" s="521" t="s">
        <v>1312</v>
      </c>
      <c r="F22" s="503" t="s">
        <v>1276</v>
      </c>
      <c r="G22" s="503" t="s">
        <v>1281</v>
      </c>
      <c r="H22" s="503" t="s">
        <v>1279</v>
      </c>
      <c r="J22" s="343"/>
      <c r="K22" s="260"/>
    </row>
    <row r="23" spans="1:8" ht="13.5" customHeight="1">
      <c r="A23" s="534"/>
      <c r="B23" s="217"/>
      <c r="C23" s="503" t="s">
        <v>1303</v>
      </c>
      <c r="D23" s="210"/>
      <c r="E23" s="281"/>
      <c r="F23" s="210"/>
      <c r="G23" s="210"/>
      <c r="H23" s="216"/>
    </row>
    <row r="24" spans="1:8" ht="12.75">
      <c r="A24" s="534"/>
      <c r="B24" s="219"/>
      <c r="D24" s="219"/>
      <c r="E24" s="210"/>
      <c r="F24" s="219"/>
      <c r="H24" s="220"/>
    </row>
    <row r="25" spans="1:8" s="17" customFormat="1" ht="12.75">
      <c r="A25" s="535" t="s">
        <v>209</v>
      </c>
      <c r="B25" s="510" t="s">
        <v>1176</v>
      </c>
      <c r="C25" s="511" t="s">
        <v>1177</v>
      </c>
      <c r="D25" s="510" t="s">
        <v>1178</v>
      </c>
      <c r="E25" s="510" t="s">
        <v>1179</v>
      </c>
      <c r="F25" s="510" t="s">
        <v>1180</v>
      </c>
      <c r="G25" s="510" t="s">
        <v>1</v>
      </c>
      <c r="H25" s="510" t="s">
        <v>1177</v>
      </c>
    </row>
    <row r="26" spans="1:8" s="17" customFormat="1" ht="12.75">
      <c r="A26" s="540"/>
      <c r="B26" s="512" t="s">
        <v>1283</v>
      </c>
      <c r="C26" s="512" t="s">
        <v>512</v>
      </c>
      <c r="D26" s="513" t="s">
        <v>1298</v>
      </c>
      <c r="E26" s="512" t="s">
        <v>1273</v>
      </c>
      <c r="F26" s="523" t="s">
        <v>1319</v>
      </c>
      <c r="G26" s="514" t="s">
        <v>1284</v>
      </c>
      <c r="H26" s="512" t="s">
        <v>1181</v>
      </c>
    </row>
    <row r="27" spans="1:8" ht="12.75">
      <c r="A27" s="533" t="s">
        <v>190</v>
      </c>
      <c r="B27" s="509" t="s">
        <v>1296</v>
      </c>
      <c r="C27" s="519" t="s">
        <v>1304</v>
      </c>
      <c r="D27" s="217" t="s">
        <v>330</v>
      </c>
      <c r="E27" s="223" t="s">
        <v>979</v>
      </c>
      <c r="F27" s="217" t="s">
        <v>1327</v>
      </c>
      <c r="G27" s="221" t="s">
        <v>333</v>
      </c>
      <c r="H27" s="210" t="s">
        <v>336</v>
      </c>
    </row>
    <row r="28" spans="1:8" ht="12.75">
      <c r="A28" s="534"/>
      <c r="B28" s="221" t="s">
        <v>704</v>
      </c>
      <c r="C28" s="221" t="s">
        <v>1267</v>
      </c>
      <c r="D28" s="255" t="s">
        <v>0</v>
      </c>
      <c r="E28" s="214" t="s">
        <v>1084</v>
      </c>
      <c r="F28" s="221" t="s">
        <v>332</v>
      </c>
      <c r="G28" s="221" t="s">
        <v>334</v>
      </c>
      <c r="H28" s="210" t="s">
        <v>1175</v>
      </c>
    </row>
    <row r="29" spans="1:8" ht="12.75">
      <c r="A29" s="534"/>
      <c r="B29" s="223" t="s">
        <v>1078</v>
      </c>
      <c r="C29" s="221" t="s">
        <v>1268</v>
      </c>
      <c r="D29" s="217" t="s">
        <v>707</v>
      </c>
      <c r="E29" s="223" t="s">
        <v>710</v>
      </c>
      <c r="F29" s="221" t="s">
        <v>1083</v>
      </c>
      <c r="G29" s="221" t="s">
        <v>435</v>
      </c>
      <c r="H29" s="216" t="s">
        <v>332</v>
      </c>
    </row>
    <row r="30" spans="1:8" ht="12.75">
      <c r="A30" s="534"/>
      <c r="B30" s="221" t="s">
        <v>327</v>
      </c>
      <c r="C30" s="222" t="s">
        <v>331</v>
      </c>
      <c r="D30" s="221" t="s">
        <v>708</v>
      </c>
      <c r="E30" s="221" t="s">
        <v>1274</v>
      </c>
      <c r="F30" s="221" t="s">
        <v>1087</v>
      </c>
      <c r="G30" s="221" t="s">
        <v>712</v>
      </c>
      <c r="H30" s="210" t="s">
        <v>30</v>
      </c>
    </row>
    <row r="31" spans="1:8" ht="12.75">
      <c r="A31" s="534"/>
      <c r="B31" s="222"/>
      <c r="C31" s="252"/>
      <c r="D31" s="217"/>
      <c r="E31" s="221"/>
      <c r="F31" s="217"/>
      <c r="G31" s="223"/>
      <c r="H31" s="210" t="s">
        <v>713</v>
      </c>
    </row>
    <row r="32" spans="1:8" ht="12.75">
      <c r="A32" s="534"/>
      <c r="B32" s="222"/>
      <c r="C32" s="224"/>
      <c r="D32" s="210"/>
      <c r="E32" s="225"/>
      <c r="F32" s="226"/>
      <c r="G32" s="456"/>
      <c r="H32" s="227"/>
    </row>
    <row r="33" spans="1:8" ht="12.75">
      <c r="A33" s="534"/>
      <c r="B33" s="228" t="s">
        <v>206</v>
      </c>
      <c r="C33" s="228" t="s">
        <v>206</v>
      </c>
      <c r="D33" s="228" t="s">
        <v>206</v>
      </c>
      <c r="E33" s="228" t="s">
        <v>206</v>
      </c>
      <c r="F33" s="211" t="s">
        <v>206</v>
      </c>
      <c r="G33" s="228" t="s">
        <v>206</v>
      </c>
      <c r="H33" s="211" t="s">
        <v>206</v>
      </c>
    </row>
    <row r="34" spans="1:8" ht="21">
      <c r="A34" s="534"/>
      <c r="B34" s="221" t="s">
        <v>703</v>
      </c>
      <c r="C34" s="221" t="s">
        <v>706</v>
      </c>
      <c r="D34" s="225" t="s">
        <v>850</v>
      </c>
      <c r="E34" s="225" t="s">
        <v>1313</v>
      </c>
      <c r="F34" s="217" t="s">
        <v>852</v>
      </c>
      <c r="G34" s="509" t="s">
        <v>1322</v>
      </c>
      <c r="H34" s="216" t="s">
        <v>714</v>
      </c>
    </row>
    <row r="35" spans="1:8" ht="12.75">
      <c r="A35" s="534"/>
      <c r="B35" s="221" t="s">
        <v>704</v>
      </c>
      <c r="C35" s="221" t="s">
        <v>332</v>
      </c>
      <c r="D35" s="210" t="s">
        <v>0</v>
      </c>
      <c r="E35" s="221" t="s">
        <v>1084</v>
      </c>
      <c r="F35" s="221" t="s">
        <v>332</v>
      </c>
      <c r="G35" s="221" t="s">
        <v>334</v>
      </c>
      <c r="H35" s="216" t="s">
        <v>332</v>
      </c>
    </row>
    <row r="36" spans="1:8" ht="12.75">
      <c r="A36" s="534"/>
      <c r="B36" s="221" t="s">
        <v>435</v>
      </c>
      <c r="C36" s="221" t="s">
        <v>1081</v>
      </c>
      <c r="D36" s="210" t="s">
        <v>1326</v>
      </c>
      <c r="E36" s="292" t="s">
        <v>239</v>
      </c>
      <c r="F36" s="210" t="s">
        <v>1086</v>
      </c>
      <c r="G36" s="221" t="s">
        <v>335</v>
      </c>
      <c r="H36" s="216" t="s">
        <v>715</v>
      </c>
    </row>
    <row r="37" spans="1:9" ht="12.75">
      <c r="A37" s="19"/>
      <c r="B37" s="221" t="s">
        <v>328</v>
      </c>
      <c r="C37" s="221" t="s">
        <v>1082</v>
      </c>
      <c r="D37" s="210" t="s">
        <v>851</v>
      </c>
      <c r="E37" s="292" t="s">
        <v>1085</v>
      </c>
      <c r="F37" s="210" t="s">
        <v>1285</v>
      </c>
      <c r="G37" s="221" t="s">
        <v>138</v>
      </c>
      <c r="H37" s="216" t="s">
        <v>716</v>
      </c>
      <c r="I37" s="15" t="s">
        <v>93</v>
      </c>
    </row>
    <row r="38" spans="1:8" ht="12.75">
      <c r="A38" s="19"/>
      <c r="C38" s="225"/>
      <c r="D38" s="210"/>
      <c r="E38" s="292"/>
      <c r="F38" s="497"/>
      <c r="G38" s="221"/>
      <c r="H38" s="210"/>
    </row>
    <row r="39" spans="1:9" ht="21">
      <c r="A39" s="535" t="s">
        <v>210</v>
      </c>
      <c r="B39" s="518" t="s">
        <v>1297</v>
      </c>
      <c r="C39" s="518" t="s">
        <v>1305</v>
      </c>
      <c r="D39" s="522" t="s">
        <v>1309</v>
      </c>
      <c r="E39" s="522" t="s">
        <v>1314</v>
      </c>
      <c r="F39" s="522" t="s">
        <v>1315</v>
      </c>
      <c r="G39" s="522" t="s">
        <v>1323</v>
      </c>
      <c r="H39" s="522" t="s">
        <v>1325</v>
      </c>
      <c r="I39" s="15" t="s">
        <v>93</v>
      </c>
    </row>
    <row r="40" spans="1:8" ht="12.75">
      <c r="A40" s="536"/>
      <c r="B40" s="514" t="s">
        <v>223</v>
      </c>
      <c r="C40" s="514" t="s">
        <v>223</v>
      </c>
      <c r="D40" s="514" t="s">
        <v>223</v>
      </c>
      <c r="E40" s="514" t="s">
        <v>223</v>
      </c>
      <c r="F40" s="514" t="s">
        <v>223</v>
      </c>
      <c r="G40" s="514" t="s">
        <v>223</v>
      </c>
      <c r="H40" s="512" t="s">
        <v>223</v>
      </c>
    </row>
    <row r="41" spans="2:8" s="18" customFormat="1" ht="18" customHeight="1">
      <c r="B41" s="331" t="s">
        <v>946</v>
      </c>
      <c r="C41" s="93"/>
      <c r="D41" s="93"/>
      <c r="E41" s="93"/>
      <c r="F41" s="93"/>
      <c r="G41" s="94"/>
      <c r="H41" s="93"/>
    </row>
    <row r="42" spans="2:8" s="18" customFormat="1" ht="17.25" customHeight="1">
      <c r="B42" s="331" t="s">
        <v>948</v>
      </c>
      <c r="C42" s="93"/>
      <c r="D42" s="93"/>
      <c r="E42" s="93"/>
      <c r="F42" s="93"/>
      <c r="G42" s="93"/>
      <c r="H42" s="93"/>
    </row>
  </sheetData>
  <sheetProtection formatCells="0" formatRows="0" insertRows="0" selectLockedCells="1"/>
  <mergeCells count="6">
    <mergeCell ref="A27:A36"/>
    <mergeCell ref="A39:A40"/>
    <mergeCell ref="A2:A3"/>
    <mergeCell ref="A4:A12"/>
    <mergeCell ref="A14:A24"/>
    <mergeCell ref="A25:A26"/>
  </mergeCells>
  <printOptions horizontalCentered="1" verticalCentered="1"/>
  <pageMargins left="0.2" right="0.2" top="0.3" bottom="0.3" header="0" footer="0.2"/>
  <pageSetup fitToHeight="1" fitToWidth="1" horizontalDpi="600" verticalDpi="600" orientation="landscape" paperSize="17" r:id="rId1"/>
  <headerFooter alignWithMargins="0">
    <oddFooter xml:space="preserve">&amp;R&amp;",Regular"&amp;0&amp;K000000Silver Group Purchasing - Ontario FW 2022-2023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K45"/>
  <sheetViews>
    <sheetView showGridLines="0" showOutlineSymbols="0" view="pageBreakPreview" zoomScale="60" zoomScalePageLayoutView="0" workbookViewId="0" topLeftCell="A1">
      <pane ySplit="4" topLeftCell="A5" activePane="bottomLeft" state="frozen"/>
      <selection pane="topLeft" activeCell="L20" sqref="L20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3" t="s">
        <v>20</v>
      </c>
      <c r="B1" s="543"/>
      <c r="C1" s="543"/>
      <c r="D1" s="543"/>
      <c r="E1" s="543"/>
    </row>
    <row r="2" spans="1:5" ht="24" customHeight="1">
      <c r="A2" s="544" t="str">
        <f>'WAG Menu'!B3</f>
        <v>Oct-30,Nov-20,Dec-11,Jan-1, Jan-22, Feb-12, Mar-4, Mar-25, Apr-15</v>
      </c>
      <c r="B2" s="544"/>
      <c r="C2" s="544"/>
      <c r="D2" s="544"/>
      <c r="E2" s="544"/>
    </row>
    <row r="3" spans="1:10" ht="21" customHeight="1">
      <c r="A3" s="38" t="s">
        <v>16</v>
      </c>
      <c r="B3" s="37"/>
      <c r="C3" s="37"/>
      <c r="D3" s="37"/>
      <c r="E3" s="541" t="s">
        <v>91</v>
      </c>
      <c r="F3" s="542"/>
      <c r="G3" s="542"/>
      <c r="H3" s="542"/>
      <c r="J3" s="39"/>
    </row>
    <row r="4" spans="1:10" ht="48.75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41.25" customHeight="1">
      <c r="A6" s="57" t="str">
        <f>'WAG Menu'!$B$4</f>
        <v>Cranberry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222</v>
      </c>
      <c r="G6" s="40" t="s">
        <v>222</v>
      </c>
      <c r="H6" s="40" t="s">
        <v>222</v>
      </c>
      <c r="I6" s="40" t="s">
        <v>214</v>
      </c>
      <c r="J6" s="40" t="s">
        <v>214</v>
      </c>
    </row>
    <row r="7" spans="1:10" ht="66.75" customHeight="1">
      <c r="A7" s="57" t="str">
        <f>'WAG Menu'!$B$5</f>
        <v>Oatbran Cereal</v>
      </c>
      <c r="B7" s="203" t="s">
        <v>194</v>
      </c>
      <c r="C7" s="40" t="s">
        <v>214</v>
      </c>
      <c r="D7" s="40" t="s">
        <v>214</v>
      </c>
      <c r="E7" s="40" t="s">
        <v>267</v>
      </c>
      <c r="F7" s="40" t="s">
        <v>299</v>
      </c>
      <c r="G7" s="40" t="s">
        <v>299</v>
      </c>
      <c r="H7" s="40" t="s">
        <v>299</v>
      </c>
      <c r="I7" s="40" t="s">
        <v>214</v>
      </c>
      <c r="J7" s="40" t="s">
        <v>109</v>
      </c>
    </row>
    <row r="8" spans="1:10" ht="51" customHeight="1">
      <c r="A8" s="57" t="str">
        <f>'WAG Menu'!$B$6</f>
        <v>Scrambled Eggs</v>
      </c>
      <c r="B8" s="327" t="s">
        <v>250</v>
      </c>
      <c r="C8" s="328" t="s">
        <v>214</v>
      </c>
      <c r="D8" s="344" t="s">
        <v>214</v>
      </c>
      <c r="E8" s="328" t="s">
        <v>985</v>
      </c>
      <c r="F8" s="328" t="s">
        <v>214</v>
      </c>
      <c r="G8" s="328" t="s">
        <v>214</v>
      </c>
      <c r="H8" s="328" t="s">
        <v>985</v>
      </c>
      <c r="I8" s="328" t="s">
        <v>214</v>
      </c>
      <c r="J8" s="328" t="s">
        <v>214</v>
      </c>
    </row>
    <row r="9" spans="1:10" ht="62.25" customHeight="1">
      <c r="A9" s="57" t="str">
        <f>'WAG Menu'!$B$7</f>
        <v>Whole Wheat Toast</v>
      </c>
      <c r="B9" s="203" t="s">
        <v>217</v>
      </c>
      <c r="C9" s="40" t="s">
        <v>214</v>
      </c>
      <c r="D9" s="40" t="s">
        <v>214</v>
      </c>
      <c r="E9" s="40" t="s">
        <v>269</v>
      </c>
      <c r="F9" s="40" t="s">
        <v>80</v>
      </c>
      <c r="G9" s="40" t="s">
        <v>80</v>
      </c>
      <c r="H9" s="40" t="s">
        <v>82</v>
      </c>
      <c r="I9" s="40" t="s">
        <v>214</v>
      </c>
      <c r="J9" s="40" t="s">
        <v>196</v>
      </c>
    </row>
    <row r="10" spans="1:10" ht="60.75" customHeight="1">
      <c r="A10" s="57" t="str">
        <f>'WAG Menu'!$B$8</f>
        <v>Fruit Cocktail</v>
      </c>
      <c r="B10" s="203" t="s">
        <v>197</v>
      </c>
      <c r="C10" s="40" t="s">
        <v>214</v>
      </c>
      <c r="D10" s="40" t="s">
        <v>555</v>
      </c>
      <c r="E10" s="40" t="s">
        <v>268</v>
      </c>
      <c r="F10" s="40" t="s">
        <v>214</v>
      </c>
      <c r="G10" s="40" t="s">
        <v>555</v>
      </c>
      <c r="H10" s="40" t="s">
        <v>268</v>
      </c>
      <c r="I10" s="40" t="s">
        <v>214</v>
      </c>
      <c r="J10" s="40" t="s">
        <v>214</v>
      </c>
    </row>
    <row r="11" spans="1:10" ht="50.25" customHeight="1">
      <c r="A11" s="58" t="s">
        <v>220</v>
      </c>
      <c r="B11" s="203" t="s">
        <v>221</v>
      </c>
      <c r="C11" s="40" t="s">
        <v>214</v>
      </c>
      <c r="D11" s="40" t="s">
        <v>214</v>
      </c>
      <c r="E11" s="40" t="s">
        <v>214</v>
      </c>
      <c r="F11" s="40" t="s">
        <v>222</v>
      </c>
      <c r="G11" s="40" t="s">
        <v>222</v>
      </c>
      <c r="H11" s="40" t="s">
        <v>222</v>
      </c>
      <c r="I11" s="40" t="s">
        <v>214</v>
      </c>
      <c r="J11" s="40" t="s">
        <v>214</v>
      </c>
    </row>
    <row r="12" spans="1:10" ht="54.75" customHeight="1">
      <c r="A12" s="58" t="s">
        <v>223</v>
      </c>
      <c r="B12" s="203" t="s">
        <v>213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</row>
    <row r="13" spans="1:10" ht="18" customHeight="1">
      <c r="A13" s="12" t="s">
        <v>187</v>
      </c>
      <c r="B13" s="43"/>
      <c r="C13" s="42"/>
      <c r="D13" s="42"/>
      <c r="E13" s="42"/>
      <c r="F13" s="42"/>
      <c r="G13" s="42"/>
      <c r="H13" s="42"/>
      <c r="I13" s="42"/>
      <c r="J13" s="42"/>
    </row>
    <row r="14" spans="1:10" ht="66" customHeight="1">
      <c r="A14" s="57" t="str">
        <f>'WAG Menu'!$B$10</f>
        <v>Variety of Cold Cereals</v>
      </c>
      <c r="B14" s="203" t="s">
        <v>194</v>
      </c>
      <c r="C14" s="40" t="s">
        <v>214</v>
      </c>
      <c r="D14" s="40" t="s">
        <v>214</v>
      </c>
      <c r="E14" s="293" t="s">
        <v>215</v>
      </c>
      <c r="F14" s="40" t="s">
        <v>233</v>
      </c>
      <c r="G14" s="40" t="s">
        <v>233</v>
      </c>
      <c r="H14" s="293" t="s">
        <v>215</v>
      </c>
      <c r="I14" s="40" t="s">
        <v>214</v>
      </c>
      <c r="J14" s="229" t="s">
        <v>253</v>
      </c>
    </row>
    <row r="15" spans="1:10" ht="60.75" customHeight="1">
      <c r="A15" s="57" t="str">
        <f>'WAG Menu'!$B$11</f>
        <v>Peanut Butter</v>
      </c>
      <c r="B15" s="349" t="s">
        <v>88</v>
      </c>
      <c r="C15" s="350" t="s">
        <v>214</v>
      </c>
      <c r="D15" s="350" t="s">
        <v>214</v>
      </c>
      <c r="E15" s="335" t="s">
        <v>1000</v>
      </c>
      <c r="F15" s="335" t="s">
        <v>1001</v>
      </c>
      <c r="G15" s="334" t="s">
        <v>1001</v>
      </c>
      <c r="H15" s="335" t="s">
        <v>1002</v>
      </c>
      <c r="I15" s="335" t="s">
        <v>214</v>
      </c>
      <c r="J15" s="335" t="s">
        <v>214</v>
      </c>
    </row>
    <row r="16" spans="1:10" ht="60.75" customHeight="1">
      <c r="A16" s="57" t="str">
        <f>'WAG Menu'!$B$12</f>
        <v>Rye Toast</v>
      </c>
      <c r="B16" s="366" t="s">
        <v>250</v>
      </c>
      <c r="C16" s="365" t="s">
        <v>214</v>
      </c>
      <c r="D16" s="365" t="s">
        <v>214</v>
      </c>
      <c r="E16" s="365" t="s">
        <v>268</v>
      </c>
      <c r="F16" s="365" t="s">
        <v>214</v>
      </c>
      <c r="G16" s="365" t="s">
        <v>214</v>
      </c>
      <c r="H16" s="365" t="s">
        <v>268</v>
      </c>
      <c r="I16" s="365" t="s">
        <v>214</v>
      </c>
      <c r="J16" s="365" t="s">
        <v>1068</v>
      </c>
    </row>
    <row r="17" spans="1:10" ht="17.25" customHeight="1">
      <c r="A17" s="13" t="s">
        <v>188</v>
      </c>
      <c r="B17" s="44"/>
      <c r="C17" s="42"/>
      <c r="D17" s="42"/>
      <c r="E17" s="42"/>
      <c r="F17" s="42"/>
      <c r="G17" s="42"/>
      <c r="H17" s="42"/>
      <c r="I17" s="42"/>
      <c r="J17" s="42"/>
    </row>
    <row r="18" spans="1:11" ht="51.75" customHeight="1">
      <c r="A18" s="57" t="str">
        <f>'WAG Menu'!$B$14</f>
        <v>Chicken Rice Soup</v>
      </c>
      <c r="B18" s="203" t="s">
        <v>515</v>
      </c>
      <c r="C18" s="40" t="s">
        <v>516</v>
      </c>
      <c r="D18" s="40" t="s">
        <v>516</v>
      </c>
      <c r="E18" s="40" t="s">
        <v>516</v>
      </c>
      <c r="F18" s="40" t="s">
        <v>214</v>
      </c>
      <c r="G18" s="40" t="s">
        <v>516</v>
      </c>
      <c r="H18" s="40" t="s">
        <v>516</v>
      </c>
      <c r="I18" s="4" t="s">
        <v>729</v>
      </c>
      <c r="J18" s="4" t="s">
        <v>950</v>
      </c>
      <c r="K18" s="2"/>
    </row>
    <row r="19" spans="1:11" ht="63" customHeight="1">
      <c r="A19" s="57" t="str">
        <f>'WAG Menu'!$B$15</f>
        <v>Beef &amp; Vegetable Stew</v>
      </c>
      <c r="B19" s="374" t="s">
        <v>928</v>
      </c>
      <c r="C19" s="373" t="s">
        <v>214</v>
      </c>
      <c r="D19" s="373" t="s">
        <v>214</v>
      </c>
      <c r="E19" s="373" t="s">
        <v>932</v>
      </c>
      <c r="F19" s="373" t="s">
        <v>929</v>
      </c>
      <c r="G19" s="373" t="s">
        <v>929</v>
      </c>
      <c r="H19" s="373" t="s">
        <v>933</v>
      </c>
      <c r="I19" s="373" t="s">
        <v>931</v>
      </c>
      <c r="J19" s="373" t="s">
        <v>930</v>
      </c>
      <c r="K19" s="2"/>
    </row>
    <row r="20" spans="1:11" ht="49.5" customHeight="1">
      <c r="A20" s="57" t="str">
        <f>'WAG Menu'!$B$16</f>
        <v>Tea Biscuit</v>
      </c>
      <c r="B20" s="372" t="s">
        <v>76</v>
      </c>
      <c r="C20" s="367" t="s">
        <v>214</v>
      </c>
      <c r="D20" s="367" t="s">
        <v>272</v>
      </c>
      <c r="E20" s="367" t="s">
        <v>269</v>
      </c>
      <c r="F20" s="365" t="s">
        <v>214</v>
      </c>
      <c r="G20" s="367" t="s">
        <v>272</v>
      </c>
      <c r="H20" s="367" t="s">
        <v>269</v>
      </c>
      <c r="I20" s="365" t="s">
        <v>214</v>
      </c>
      <c r="J20" s="365" t="s">
        <v>214</v>
      </c>
      <c r="K20" s="2"/>
    </row>
    <row r="21" spans="1:11" ht="44.25" customHeight="1">
      <c r="A21" s="57" t="str">
        <f>'WAG Menu'!$B$17</f>
        <v>Diced Pear</v>
      </c>
      <c r="B21" s="203" t="s">
        <v>219</v>
      </c>
      <c r="C21" s="40" t="s">
        <v>214</v>
      </c>
      <c r="D21" s="4" t="s">
        <v>272</v>
      </c>
      <c r="E21" s="4" t="s">
        <v>269</v>
      </c>
      <c r="F21" s="40" t="s">
        <v>214</v>
      </c>
      <c r="G21" s="4" t="s">
        <v>272</v>
      </c>
      <c r="H21" s="4" t="s">
        <v>269</v>
      </c>
      <c r="I21" s="268" t="s">
        <v>214</v>
      </c>
      <c r="J21" s="4" t="s">
        <v>214</v>
      </c>
      <c r="K21" s="2"/>
    </row>
    <row r="22" spans="1:11" ht="43.5" customHeight="1">
      <c r="A22" s="58" t="s">
        <v>263</v>
      </c>
      <c r="B22" s="203" t="s">
        <v>224</v>
      </c>
      <c r="C22" s="40" t="s">
        <v>214</v>
      </c>
      <c r="D22" s="40" t="s">
        <v>228</v>
      </c>
      <c r="E22" s="40" t="s">
        <v>228</v>
      </c>
      <c r="F22" s="257" t="s">
        <v>264</v>
      </c>
      <c r="G22" s="40" t="s">
        <v>228</v>
      </c>
      <c r="H22" s="40" t="s">
        <v>228</v>
      </c>
      <c r="I22" s="40" t="s">
        <v>214</v>
      </c>
      <c r="J22" s="40" t="s">
        <v>87</v>
      </c>
      <c r="K22" s="2"/>
    </row>
    <row r="23" spans="1:11" ht="35.25" customHeight="1">
      <c r="A23" s="58" t="s">
        <v>220</v>
      </c>
      <c r="B23" s="59" t="s">
        <v>221</v>
      </c>
      <c r="C23" s="4" t="s">
        <v>214</v>
      </c>
      <c r="D23" s="4" t="s">
        <v>214</v>
      </c>
      <c r="E23" s="4" t="s">
        <v>214</v>
      </c>
      <c r="F23" s="4" t="s">
        <v>222</v>
      </c>
      <c r="G23" s="4" t="s">
        <v>222</v>
      </c>
      <c r="H23" s="4" t="s">
        <v>222</v>
      </c>
      <c r="I23" s="4" t="s">
        <v>214</v>
      </c>
      <c r="J23" s="4" t="s">
        <v>214</v>
      </c>
      <c r="K23" s="2"/>
    </row>
    <row r="24" spans="1:10" ht="45.75" customHeight="1">
      <c r="A24" s="58" t="s">
        <v>223</v>
      </c>
      <c r="B24" s="59" t="s">
        <v>213</v>
      </c>
      <c r="C24" s="4" t="s">
        <v>214</v>
      </c>
      <c r="D24" s="4" t="s">
        <v>214</v>
      </c>
      <c r="E24" s="4" t="s">
        <v>214</v>
      </c>
      <c r="F24" s="4" t="s">
        <v>77</v>
      </c>
      <c r="G24" s="4" t="s">
        <v>77</v>
      </c>
      <c r="H24" s="4" t="s">
        <v>77</v>
      </c>
      <c r="I24" s="4" t="s">
        <v>214</v>
      </c>
      <c r="J24" s="4" t="s">
        <v>214</v>
      </c>
    </row>
    <row r="25" spans="1:10" ht="17.25" customHeight="1">
      <c r="A25" s="14" t="s">
        <v>187</v>
      </c>
      <c r="B25" s="7"/>
      <c r="C25" s="9"/>
      <c r="D25" s="9"/>
      <c r="E25" s="9"/>
      <c r="F25" s="9"/>
      <c r="G25" s="9"/>
      <c r="H25" s="9"/>
      <c r="I25" s="9"/>
      <c r="J25" s="9"/>
    </row>
    <row r="26" spans="1:10" ht="90" customHeight="1">
      <c r="A26" s="57" t="str">
        <f>'WAG Menu'!$B$20</f>
        <v>Tuna &amp; Pasta Salad Plate</v>
      </c>
      <c r="B26" s="372" t="s">
        <v>940</v>
      </c>
      <c r="C26" s="367" t="s">
        <v>214</v>
      </c>
      <c r="D26" s="372" t="s">
        <v>1099</v>
      </c>
      <c r="E26" s="372" t="s">
        <v>1100</v>
      </c>
      <c r="F26" s="367" t="s">
        <v>214</v>
      </c>
      <c r="G26" s="372" t="s">
        <v>1099</v>
      </c>
      <c r="H26" s="372" t="s">
        <v>1100</v>
      </c>
      <c r="I26" s="372" t="s">
        <v>1101</v>
      </c>
      <c r="J26" s="372" t="s">
        <v>1102</v>
      </c>
    </row>
    <row r="27" spans="1:10" ht="48.75" customHeight="1">
      <c r="A27" s="57" t="str">
        <f>'WAG Menu'!$B$21</f>
        <v>Wheat Roll</v>
      </c>
      <c r="B27" s="366" t="s">
        <v>250</v>
      </c>
      <c r="C27" s="365" t="s">
        <v>214</v>
      </c>
      <c r="D27" s="365" t="s">
        <v>214</v>
      </c>
      <c r="E27" s="365" t="s">
        <v>269</v>
      </c>
      <c r="F27" s="365" t="s">
        <v>944</v>
      </c>
      <c r="G27" s="365" t="s">
        <v>944</v>
      </c>
      <c r="H27" s="365" t="s">
        <v>82</v>
      </c>
      <c r="I27" s="365" t="s">
        <v>214</v>
      </c>
      <c r="J27" s="365" t="s">
        <v>86</v>
      </c>
    </row>
    <row r="28" spans="1:10" ht="45.75" customHeight="1">
      <c r="A28" s="61" t="str">
        <f>'WAG Menu'!$B$22</f>
        <v>Tangerine Mousse</v>
      </c>
      <c r="B28" s="59" t="s">
        <v>250</v>
      </c>
      <c r="C28" s="4" t="s">
        <v>214</v>
      </c>
      <c r="D28" s="4" t="s">
        <v>214</v>
      </c>
      <c r="E28" s="4" t="s">
        <v>5</v>
      </c>
      <c r="F28" s="4" t="s">
        <v>5</v>
      </c>
      <c r="G28" s="4" t="s">
        <v>5</v>
      </c>
      <c r="H28" s="4" t="s">
        <v>5</v>
      </c>
      <c r="I28" s="4" t="s">
        <v>214</v>
      </c>
      <c r="J28" s="4" t="s">
        <v>5</v>
      </c>
    </row>
    <row r="29" spans="1:10" ht="17.25" customHeight="1">
      <c r="A29" s="250" t="s">
        <v>257</v>
      </c>
      <c r="B29" s="41"/>
      <c r="C29" s="41"/>
      <c r="D29" s="41"/>
      <c r="E29" s="41"/>
      <c r="F29" s="41"/>
      <c r="G29" s="41"/>
      <c r="H29" s="41"/>
      <c r="I29" s="41"/>
      <c r="J29" s="41"/>
    </row>
    <row r="30" ht="17.25" customHeight="1">
      <c r="A30" s="14" t="s">
        <v>190</v>
      </c>
    </row>
    <row r="31" spans="1:11" ht="63.75" customHeight="1">
      <c r="A31" s="57" t="str">
        <f>'WAG Menu'!$B$27</f>
        <v>Turkey Meatloaf</v>
      </c>
      <c r="B31" s="326" t="s">
        <v>404</v>
      </c>
      <c r="C31" s="326" t="s">
        <v>214</v>
      </c>
      <c r="D31" s="326" t="s">
        <v>1051</v>
      </c>
      <c r="E31" s="326" t="s">
        <v>1051</v>
      </c>
      <c r="F31" s="326" t="s">
        <v>1049</v>
      </c>
      <c r="G31" s="326" t="s">
        <v>1052</v>
      </c>
      <c r="H31" s="326" t="s">
        <v>1053</v>
      </c>
      <c r="I31" s="327" t="s">
        <v>1050</v>
      </c>
      <c r="J31" s="326" t="s">
        <v>1049</v>
      </c>
      <c r="K31" s="2"/>
    </row>
    <row r="32" spans="1:11" ht="49.5" customHeight="1">
      <c r="A32" s="57" t="str">
        <f>'WAG Menu'!$B$28</f>
        <v>Mashed Potaoes</v>
      </c>
      <c r="B32" s="330" t="s">
        <v>219</v>
      </c>
      <c r="C32" s="359" t="s">
        <v>214</v>
      </c>
      <c r="D32" s="359" t="s">
        <v>214</v>
      </c>
      <c r="E32" s="344" t="s">
        <v>1054</v>
      </c>
      <c r="F32" s="359" t="s">
        <v>214</v>
      </c>
      <c r="G32" s="359" t="s">
        <v>214</v>
      </c>
      <c r="H32" s="344" t="s">
        <v>1054</v>
      </c>
      <c r="I32" s="360" t="s">
        <v>214</v>
      </c>
      <c r="J32" s="360" t="s">
        <v>214</v>
      </c>
      <c r="K32" s="2"/>
    </row>
    <row r="33" spans="1:11" ht="53.25" customHeight="1">
      <c r="A33" s="57" t="str">
        <f>'WAG Menu'!$B$29</f>
        <v>California Vegetables</v>
      </c>
      <c r="B33" s="59" t="s">
        <v>76</v>
      </c>
      <c r="C33" s="4" t="s">
        <v>214</v>
      </c>
      <c r="D33" s="4" t="s">
        <v>272</v>
      </c>
      <c r="E33" s="4" t="s">
        <v>269</v>
      </c>
      <c r="F33" s="40" t="s">
        <v>214</v>
      </c>
      <c r="G33" s="4" t="s">
        <v>272</v>
      </c>
      <c r="H33" s="4" t="s">
        <v>269</v>
      </c>
      <c r="I33" s="40" t="s">
        <v>214</v>
      </c>
      <c r="J33" s="40" t="s">
        <v>214</v>
      </c>
      <c r="K33" s="2"/>
    </row>
    <row r="34" spans="1:11" ht="47.25" customHeight="1">
      <c r="A34" s="57" t="str">
        <f>'WAG Menu'!$B$30</f>
        <v>Date Square</v>
      </c>
      <c r="B34" s="203" t="s">
        <v>338</v>
      </c>
      <c r="C34" s="40" t="s">
        <v>214</v>
      </c>
      <c r="D34" s="40" t="s">
        <v>214</v>
      </c>
      <c r="E34" s="40" t="s">
        <v>269</v>
      </c>
      <c r="F34" s="40" t="s">
        <v>340</v>
      </c>
      <c r="G34" s="40" t="s">
        <v>340</v>
      </c>
      <c r="H34" s="40" t="s">
        <v>341</v>
      </c>
      <c r="I34" s="40" t="s">
        <v>214</v>
      </c>
      <c r="J34" s="40" t="s">
        <v>339</v>
      </c>
      <c r="K34" s="2"/>
    </row>
    <row r="35" spans="1:11" ht="45" customHeight="1">
      <c r="A35" s="58" t="s">
        <v>225</v>
      </c>
      <c r="B35" s="203" t="s">
        <v>218</v>
      </c>
      <c r="C35" s="40" t="s">
        <v>214</v>
      </c>
      <c r="D35" s="40" t="s">
        <v>214</v>
      </c>
      <c r="E35" s="40" t="s">
        <v>271</v>
      </c>
      <c r="F35" s="40" t="s">
        <v>229</v>
      </c>
      <c r="G35" s="40" t="s">
        <v>229</v>
      </c>
      <c r="H35" s="40" t="s">
        <v>258</v>
      </c>
      <c r="I35" s="40" t="s">
        <v>214</v>
      </c>
      <c r="J35" s="40" t="s">
        <v>86</v>
      </c>
      <c r="K35" s="2"/>
    </row>
    <row r="36" spans="1:11" ht="40.5" customHeight="1">
      <c r="A36" s="58" t="s">
        <v>220</v>
      </c>
      <c r="B36" s="59" t="s">
        <v>221</v>
      </c>
      <c r="C36" s="4" t="s">
        <v>214</v>
      </c>
      <c r="D36" s="4" t="s">
        <v>214</v>
      </c>
      <c r="E36" s="4" t="s">
        <v>214</v>
      </c>
      <c r="F36" s="4" t="s">
        <v>222</v>
      </c>
      <c r="G36" s="4" t="s">
        <v>222</v>
      </c>
      <c r="H36" s="4" t="s">
        <v>222</v>
      </c>
      <c r="I36" s="4" t="s">
        <v>214</v>
      </c>
      <c r="J36" s="4" t="s">
        <v>214</v>
      </c>
      <c r="K36" s="2"/>
    </row>
    <row r="37" spans="1:11" ht="40.5" customHeight="1">
      <c r="A37" s="58" t="s">
        <v>223</v>
      </c>
      <c r="B37" s="59" t="s">
        <v>213</v>
      </c>
      <c r="C37" s="4" t="s">
        <v>214</v>
      </c>
      <c r="D37" s="4" t="s">
        <v>214</v>
      </c>
      <c r="E37" s="4" t="s">
        <v>214</v>
      </c>
      <c r="F37" s="4" t="s">
        <v>77</v>
      </c>
      <c r="G37" s="4" t="s">
        <v>77</v>
      </c>
      <c r="H37" s="4" t="s">
        <v>77</v>
      </c>
      <c r="I37" s="4" t="s">
        <v>214</v>
      </c>
      <c r="J37" s="4" t="s">
        <v>214</v>
      </c>
      <c r="K37" s="2"/>
    </row>
    <row r="38" spans="1:10" ht="17.25" customHeight="1">
      <c r="A38" s="5" t="s">
        <v>187</v>
      </c>
      <c r="B38" s="3"/>
      <c r="C38" s="10"/>
      <c r="D38" s="10"/>
      <c r="E38" s="10"/>
      <c r="F38" s="10"/>
      <c r="G38" s="10"/>
      <c r="H38" s="10"/>
      <c r="I38" s="10"/>
      <c r="J38" s="10"/>
    </row>
    <row r="39" spans="1:10" ht="66.75" customHeight="1">
      <c r="A39" s="64" t="str">
        <f>'WAG Menu'!$B$34</f>
        <v>Liver &amp; Onions with Beef Gravy</v>
      </c>
      <c r="B39" s="203" t="s">
        <v>231</v>
      </c>
      <c r="C39" s="4" t="s">
        <v>732</v>
      </c>
      <c r="D39" s="4" t="s">
        <v>732</v>
      </c>
      <c r="E39" s="4" t="s">
        <v>733</v>
      </c>
      <c r="F39" s="40" t="s">
        <v>214</v>
      </c>
      <c r="G39" s="4" t="s">
        <v>732</v>
      </c>
      <c r="H39" s="4" t="s">
        <v>733</v>
      </c>
      <c r="I39" s="40" t="s">
        <v>342</v>
      </c>
      <c r="J39" s="40" t="s">
        <v>734</v>
      </c>
    </row>
    <row r="40" spans="1:10" ht="45.75" customHeight="1">
      <c r="A40" s="57" t="s">
        <v>801</v>
      </c>
      <c r="B40" s="59" t="s">
        <v>312</v>
      </c>
      <c r="C40" s="4" t="s">
        <v>214</v>
      </c>
      <c r="D40" s="4" t="s">
        <v>214</v>
      </c>
      <c r="E40" s="4" t="s">
        <v>214</v>
      </c>
      <c r="F40" s="4" t="s">
        <v>214</v>
      </c>
      <c r="G40" s="4" t="s">
        <v>214</v>
      </c>
      <c r="H40" s="4" t="s">
        <v>214</v>
      </c>
      <c r="I40" s="320" t="s">
        <v>802</v>
      </c>
      <c r="J40" s="4" t="s">
        <v>952</v>
      </c>
    </row>
    <row r="41" spans="1:10" ht="51" customHeight="1">
      <c r="A41" s="61" t="str">
        <f>'WAG Menu'!$B$35</f>
        <v>Mashed Potaoes</v>
      </c>
      <c r="B41" s="59" t="s">
        <v>230</v>
      </c>
      <c r="C41" s="230" t="s">
        <v>214</v>
      </c>
      <c r="D41" s="230" t="s">
        <v>214</v>
      </c>
      <c r="E41" s="230" t="s">
        <v>214</v>
      </c>
      <c r="F41" s="4" t="s">
        <v>99</v>
      </c>
      <c r="G41" s="4" t="s">
        <v>99</v>
      </c>
      <c r="H41" s="4" t="s">
        <v>99</v>
      </c>
      <c r="I41" s="230" t="s">
        <v>214</v>
      </c>
      <c r="J41" s="40" t="s">
        <v>214</v>
      </c>
    </row>
    <row r="42" spans="1:10" ht="54.75" customHeight="1">
      <c r="A42" s="57" t="str">
        <f>'WAG Menu'!$B$36</f>
        <v>Green Peas</v>
      </c>
      <c r="B42" s="372" t="s">
        <v>76</v>
      </c>
      <c r="C42" s="367" t="s">
        <v>214</v>
      </c>
      <c r="D42" s="365" t="s">
        <v>555</v>
      </c>
      <c r="E42" s="365" t="s">
        <v>269</v>
      </c>
      <c r="F42" s="367" t="s">
        <v>214</v>
      </c>
      <c r="G42" s="365" t="s">
        <v>555</v>
      </c>
      <c r="H42" s="365" t="s">
        <v>269</v>
      </c>
      <c r="I42" s="365" t="s">
        <v>214</v>
      </c>
      <c r="J42" s="365" t="s">
        <v>214</v>
      </c>
    </row>
    <row r="43" spans="1:10" ht="42" customHeight="1">
      <c r="A43" s="61" t="str">
        <f>'WAG Menu'!$B$37</f>
        <v>Mandarin Oranges</v>
      </c>
      <c r="B43" s="203" t="s">
        <v>219</v>
      </c>
      <c r="C43" s="40" t="s">
        <v>214</v>
      </c>
      <c r="D43" s="4" t="s">
        <v>272</v>
      </c>
      <c r="E43" s="4" t="s">
        <v>269</v>
      </c>
      <c r="F43" s="40" t="s">
        <v>214</v>
      </c>
      <c r="G43" s="4" t="s">
        <v>272</v>
      </c>
      <c r="H43" s="4" t="s">
        <v>269</v>
      </c>
      <c r="I43" s="268" t="s">
        <v>214</v>
      </c>
      <c r="J43" s="4" t="s">
        <v>214</v>
      </c>
    </row>
    <row r="44" spans="1:10" ht="42" customHeight="1">
      <c r="A44" s="58" t="s">
        <v>225</v>
      </c>
      <c r="B44" s="203" t="s">
        <v>218</v>
      </c>
      <c r="C44" s="40" t="s">
        <v>214</v>
      </c>
      <c r="D44" s="40" t="s">
        <v>214</v>
      </c>
      <c r="E44" s="40" t="s">
        <v>269</v>
      </c>
      <c r="F44" s="40" t="s">
        <v>229</v>
      </c>
      <c r="G44" s="40" t="s">
        <v>229</v>
      </c>
      <c r="H44" s="40" t="s">
        <v>82</v>
      </c>
      <c r="I44" s="40" t="s">
        <v>214</v>
      </c>
      <c r="J44" s="40" t="s">
        <v>86</v>
      </c>
    </row>
    <row r="45" spans="1:10" ht="17.25" customHeight="1">
      <c r="A45" s="250" t="s">
        <v>257</v>
      </c>
      <c r="B45" s="41"/>
      <c r="C45" s="41"/>
      <c r="D45" s="41"/>
      <c r="E45" s="41"/>
      <c r="F45" s="41"/>
      <c r="G45" s="41"/>
      <c r="H45" s="41"/>
      <c r="I45" s="41"/>
      <c r="J45" s="41"/>
    </row>
  </sheetData>
  <sheetProtection formatCells="0" formatColumns="0" formatRows="0" insertColumns="0" insertRows="0"/>
  <mergeCells count="3">
    <mergeCell ref="E3:H3"/>
    <mergeCell ref="A1:E1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29" max="1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161"/>
  <sheetViews>
    <sheetView view="pageBreakPreview" zoomScale="60" zoomScaleNormal="75" zoomScalePageLayoutView="0" workbookViewId="0" topLeftCell="A1">
      <pane ySplit="3" topLeftCell="A116" activePane="bottomLeft" state="frozen"/>
      <selection pane="topLeft" activeCell="A1" sqref="A1"/>
      <selection pane="bottomLeft" activeCell="D121" sqref="D121"/>
    </sheetView>
  </sheetViews>
  <sheetFormatPr defaultColWidth="9.28125" defaultRowHeight="12.75"/>
  <cols>
    <col min="1" max="1" width="34.57421875" style="135" customWidth="1"/>
    <col min="2" max="2" width="14.7109375" style="136" customWidth="1"/>
    <col min="3" max="3" width="13.28125" style="165" customWidth="1"/>
    <col min="4" max="4" width="15.7109375" style="165" customWidth="1"/>
    <col min="5" max="5" width="10.28125" style="136" customWidth="1"/>
    <col min="6" max="12" width="9.28125" style="136" customWidth="1"/>
    <col min="13" max="13" width="9.57421875" style="166" customWidth="1"/>
    <col min="14" max="14" width="12.7109375" style="136" customWidth="1"/>
    <col min="15" max="16384" width="9.28125" style="141" customWidth="1"/>
  </cols>
  <sheetData>
    <row r="1" spans="3:14" ht="18" customHeight="1"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40"/>
      <c r="N1" s="139"/>
    </row>
    <row r="2" spans="1:14" ht="39" customHeight="1">
      <c r="A2" s="263" t="s">
        <v>303</v>
      </c>
      <c r="B2" s="168"/>
      <c r="C2" s="262" t="s">
        <v>982</v>
      </c>
      <c r="D2" s="169"/>
      <c r="E2" s="168"/>
      <c r="F2" s="168"/>
      <c r="G2" s="168"/>
      <c r="H2" s="168"/>
      <c r="I2" s="168"/>
      <c r="J2" s="168"/>
      <c r="K2" s="168"/>
      <c r="L2" s="168"/>
      <c r="M2" s="170"/>
      <c r="N2" s="171"/>
    </row>
    <row r="3" spans="1:14" ht="54" customHeight="1" thickBot="1">
      <c r="A3" s="172" t="s">
        <v>31</v>
      </c>
      <c r="B3" s="172" t="s">
        <v>155</v>
      </c>
      <c r="C3" s="106" t="s">
        <v>522</v>
      </c>
      <c r="D3" s="106" t="s">
        <v>265</v>
      </c>
      <c r="E3" s="106" t="s">
        <v>266</v>
      </c>
      <c r="F3" s="110" t="str">
        <f>Notes!E5</f>
        <v>A</v>
      </c>
      <c r="G3" s="111" t="str">
        <f>Notes!F5</f>
        <v>B</v>
      </c>
      <c r="H3" s="111" t="str">
        <f>Notes!F5</f>
        <v>B</v>
      </c>
      <c r="I3" s="111" t="str">
        <f>Notes!G5</f>
        <v>C</v>
      </c>
      <c r="J3" s="111" t="str">
        <f>Notes!H5</f>
        <v>D</v>
      </c>
      <c r="K3" s="111" t="str">
        <f>Notes!I5</f>
        <v>E</v>
      </c>
      <c r="L3" s="111" t="s">
        <v>302</v>
      </c>
      <c r="M3" s="172" t="s">
        <v>32</v>
      </c>
      <c r="N3" s="173" t="s">
        <v>33</v>
      </c>
    </row>
    <row r="4" spans="1:14" ht="24" thickBot="1" thickTop="1">
      <c r="A4" s="545" t="s">
        <v>189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</row>
    <row r="5" spans="1:14" ht="18.75" thickTop="1">
      <c r="A5" s="174" t="str">
        <f>'WAG Menu'!$B$4</f>
        <v>Cranberry Juice</v>
      </c>
      <c r="B5" s="146" t="s">
        <v>260</v>
      </c>
      <c r="C5" s="152" t="s">
        <v>578</v>
      </c>
      <c r="D5" s="147"/>
      <c r="E5" s="146"/>
      <c r="F5" s="146"/>
      <c r="G5" s="146"/>
      <c r="H5" s="146"/>
      <c r="I5" s="146"/>
      <c r="J5" s="146"/>
      <c r="K5" s="146"/>
      <c r="L5" s="146"/>
      <c r="M5" s="176">
        <f aca="true" t="shared" si="0" ref="M5:M40">SUM(F5:L5)</f>
        <v>0</v>
      </c>
      <c r="N5" s="148"/>
    </row>
    <row r="6" spans="1:14" ht="18">
      <c r="A6" s="174" t="str">
        <f>'WAG Menu'!$B$4</f>
        <v>Cranberry Juice</v>
      </c>
      <c r="B6" s="146" t="s">
        <v>227</v>
      </c>
      <c r="C6" s="152" t="s">
        <v>578</v>
      </c>
      <c r="D6" s="147"/>
      <c r="E6" s="146"/>
      <c r="F6" s="146"/>
      <c r="G6" s="146"/>
      <c r="H6" s="146"/>
      <c r="I6" s="146"/>
      <c r="J6" s="146"/>
      <c r="K6" s="146"/>
      <c r="L6" s="146"/>
      <c r="M6" s="176">
        <f t="shared" si="0"/>
        <v>0</v>
      </c>
      <c r="N6" s="148"/>
    </row>
    <row r="7" spans="1:14" ht="18">
      <c r="A7" s="208"/>
      <c r="B7" s="204"/>
      <c r="C7" s="152"/>
      <c r="D7" s="147"/>
      <c r="E7" s="146"/>
      <c r="F7" s="146"/>
      <c r="G7" s="146"/>
      <c r="H7" s="146"/>
      <c r="I7" s="146"/>
      <c r="J7" s="146"/>
      <c r="K7" s="146"/>
      <c r="L7" s="146"/>
      <c r="M7" s="176">
        <f t="shared" si="0"/>
        <v>0</v>
      </c>
      <c r="N7" s="148"/>
    </row>
    <row r="8" spans="1:14" ht="36">
      <c r="A8" s="149" t="s">
        <v>735</v>
      </c>
      <c r="B8" s="146" t="s">
        <v>35</v>
      </c>
      <c r="C8" s="152" t="s">
        <v>579</v>
      </c>
      <c r="D8" s="147"/>
      <c r="E8" s="146"/>
      <c r="F8" s="146"/>
      <c r="G8" s="146"/>
      <c r="H8" s="146"/>
      <c r="I8" s="146"/>
      <c r="J8" s="146"/>
      <c r="K8" s="146"/>
      <c r="L8" s="146"/>
      <c r="M8" s="176">
        <f t="shared" si="0"/>
        <v>0</v>
      </c>
      <c r="N8" s="148"/>
    </row>
    <row r="9" spans="1:14" ht="36">
      <c r="A9" s="150" t="s">
        <v>37</v>
      </c>
      <c r="B9" s="151" t="s">
        <v>35</v>
      </c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76">
        <f t="shared" si="0"/>
        <v>0</v>
      </c>
      <c r="N9" s="153"/>
    </row>
    <row r="10" spans="1:14" ht="18">
      <c r="A10" s="150"/>
      <c r="B10" s="151"/>
      <c r="C10" s="152"/>
      <c r="D10" s="152"/>
      <c r="E10" s="151"/>
      <c r="F10" s="151"/>
      <c r="G10" s="151"/>
      <c r="H10" s="151"/>
      <c r="I10" s="151"/>
      <c r="J10" s="151"/>
      <c r="K10" s="151"/>
      <c r="L10" s="151"/>
      <c r="M10" s="176">
        <f t="shared" si="0"/>
        <v>0</v>
      </c>
      <c r="N10" s="153"/>
    </row>
    <row r="11" spans="1:14" ht="36">
      <c r="A11" s="175" t="str">
        <f>'WAG Menu'!$B$5</f>
        <v>Oatbran Cereal</v>
      </c>
      <c r="B11" s="151" t="s">
        <v>38</v>
      </c>
      <c r="C11" s="152" t="s">
        <v>580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76">
        <f t="shared" si="0"/>
        <v>0</v>
      </c>
      <c r="N11" s="153"/>
    </row>
    <row r="12" spans="1:14" ht="36">
      <c r="A12" s="150" t="s">
        <v>65</v>
      </c>
      <c r="B12" s="151" t="s">
        <v>38</v>
      </c>
      <c r="C12" s="152" t="s">
        <v>581</v>
      </c>
      <c r="D12" s="152"/>
      <c r="E12" s="151"/>
      <c r="F12" s="151"/>
      <c r="G12" s="151"/>
      <c r="H12" s="151"/>
      <c r="I12" s="151"/>
      <c r="J12" s="151"/>
      <c r="K12" s="151"/>
      <c r="L12" s="151"/>
      <c r="M12" s="176">
        <f t="shared" si="0"/>
        <v>0</v>
      </c>
      <c r="N12" s="153"/>
    </row>
    <row r="13" spans="1:14" ht="32.25" customHeight="1">
      <c r="A13" s="150" t="s">
        <v>248</v>
      </c>
      <c r="B13" s="151" t="s">
        <v>39</v>
      </c>
      <c r="C13" s="152" t="s">
        <v>580</v>
      </c>
      <c r="D13" s="152"/>
      <c r="E13" s="151"/>
      <c r="F13" s="151"/>
      <c r="G13" s="151"/>
      <c r="H13" s="151"/>
      <c r="I13" s="151"/>
      <c r="J13" s="151"/>
      <c r="K13" s="151"/>
      <c r="L13" s="151"/>
      <c r="M13" s="176">
        <f t="shared" si="0"/>
        <v>0</v>
      </c>
      <c r="N13" s="153"/>
    </row>
    <row r="14" spans="1:14" ht="36">
      <c r="A14" s="150" t="s">
        <v>195</v>
      </c>
      <c r="B14" s="151" t="s">
        <v>38</v>
      </c>
      <c r="C14" s="152"/>
      <c r="D14" s="152"/>
      <c r="E14" s="151"/>
      <c r="F14" s="151"/>
      <c r="G14" s="151"/>
      <c r="H14" s="151"/>
      <c r="I14" s="151"/>
      <c r="J14" s="151"/>
      <c r="K14" s="151"/>
      <c r="L14" s="151"/>
      <c r="M14" s="176">
        <f t="shared" si="0"/>
        <v>0</v>
      </c>
      <c r="N14" s="153"/>
    </row>
    <row r="15" spans="1:14" ht="18">
      <c r="A15" s="150"/>
      <c r="B15" s="151"/>
      <c r="C15" s="152"/>
      <c r="D15" s="152"/>
      <c r="E15" s="151"/>
      <c r="F15" s="151"/>
      <c r="G15" s="151"/>
      <c r="H15" s="151"/>
      <c r="I15" s="151"/>
      <c r="J15" s="151"/>
      <c r="K15" s="151"/>
      <c r="L15" s="151"/>
      <c r="M15" s="176">
        <f t="shared" si="0"/>
        <v>0</v>
      </c>
      <c r="N15" s="153"/>
    </row>
    <row r="16" spans="1:14" ht="38.25" customHeight="1">
      <c r="A16" s="175" t="str">
        <f>'WAG Menu'!B6</f>
        <v>Scrambled Eggs</v>
      </c>
      <c r="B16" s="151" t="s">
        <v>250</v>
      </c>
      <c r="C16" s="119" t="s">
        <v>585</v>
      </c>
      <c r="D16" s="152"/>
      <c r="E16" s="151"/>
      <c r="F16" s="151"/>
      <c r="G16" s="151"/>
      <c r="H16" s="151"/>
      <c r="I16" s="151"/>
      <c r="J16" s="151"/>
      <c r="K16" s="151"/>
      <c r="L16" s="151"/>
      <c r="M16" s="176">
        <f t="shared" si="0"/>
        <v>0</v>
      </c>
      <c r="N16" s="153"/>
    </row>
    <row r="17" spans="1:14" ht="36">
      <c r="A17" s="325" t="s">
        <v>1088</v>
      </c>
      <c r="B17" s="311" t="s">
        <v>252</v>
      </c>
      <c r="C17" s="312" t="s">
        <v>584</v>
      </c>
      <c r="D17" s="152"/>
      <c r="E17" s="151"/>
      <c r="F17" s="151"/>
      <c r="G17" s="151"/>
      <c r="H17" s="151"/>
      <c r="I17" s="151"/>
      <c r="J17" s="151"/>
      <c r="K17" s="151"/>
      <c r="L17" s="151"/>
      <c r="M17" s="176">
        <f t="shared" si="0"/>
        <v>0</v>
      </c>
      <c r="N17" s="153"/>
    </row>
    <row r="18" spans="1:14" ht="18">
      <c r="A18" s="150"/>
      <c r="B18" s="151"/>
      <c r="C18" s="152"/>
      <c r="D18" s="152"/>
      <c r="E18" s="151"/>
      <c r="F18" s="151"/>
      <c r="G18" s="151"/>
      <c r="H18" s="151"/>
      <c r="I18" s="151"/>
      <c r="J18" s="151"/>
      <c r="K18" s="151"/>
      <c r="L18" s="151"/>
      <c r="M18" s="176">
        <f t="shared" si="0"/>
        <v>0</v>
      </c>
      <c r="N18" s="153"/>
    </row>
    <row r="19" spans="1:14" ht="18">
      <c r="A19" s="346" t="str">
        <f>'WAG Menu'!B12</f>
        <v>Rye Toast</v>
      </c>
      <c r="B19" s="305" t="s">
        <v>250</v>
      </c>
      <c r="C19" s="336"/>
      <c r="D19" s="152"/>
      <c r="E19" s="151"/>
      <c r="F19" s="151"/>
      <c r="G19" s="151"/>
      <c r="H19" s="151"/>
      <c r="I19" s="151"/>
      <c r="J19" s="151"/>
      <c r="K19" s="151"/>
      <c r="L19" s="151"/>
      <c r="M19" s="176">
        <f t="shared" si="0"/>
        <v>0</v>
      </c>
      <c r="N19" s="153"/>
    </row>
    <row r="20" spans="1:14" ht="36">
      <c r="A20" s="310" t="s">
        <v>1089</v>
      </c>
      <c r="B20" s="311" t="s">
        <v>252</v>
      </c>
      <c r="C20" s="312" t="s">
        <v>632</v>
      </c>
      <c r="D20" s="152"/>
      <c r="E20" s="151"/>
      <c r="F20" s="151"/>
      <c r="G20" s="151"/>
      <c r="H20" s="151"/>
      <c r="I20" s="151"/>
      <c r="J20" s="151"/>
      <c r="K20" s="151"/>
      <c r="L20" s="151"/>
      <c r="M20" s="114">
        <f>SUM(F20:L20)</f>
        <v>0</v>
      </c>
      <c r="N20" s="153"/>
    </row>
    <row r="21" spans="1:14" ht="18">
      <c r="A21" s="310" t="s">
        <v>737</v>
      </c>
      <c r="B21" s="311" t="s">
        <v>250</v>
      </c>
      <c r="C21" s="312"/>
      <c r="D21" s="152"/>
      <c r="E21" s="151"/>
      <c r="F21" s="151"/>
      <c r="G21" s="151"/>
      <c r="H21" s="151"/>
      <c r="I21" s="151"/>
      <c r="J21" s="151"/>
      <c r="K21" s="151"/>
      <c r="L21" s="151"/>
      <c r="M21" s="114">
        <f>SUM(F21:L21)</f>
        <v>0</v>
      </c>
      <c r="N21" s="153"/>
    </row>
    <row r="22" spans="1:14" ht="18">
      <c r="A22" s="150"/>
      <c r="B22" s="151"/>
      <c r="C22" s="152"/>
      <c r="D22" s="152"/>
      <c r="E22" s="151"/>
      <c r="F22" s="151"/>
      <c r="G22" s="151"/>
      <c r="H22" s="151"/>
      <c r="I22" s="151"/>
      <c r="J22" s="151"/>
      <c r="K22" s="151"/>
      <c r="L22" s="151"/>
      <c r="M22" s="176">
        <f t="shared" si="0"/>
        <v>0</v>
      </c>
      <c r="N22" s="153"/>
    </row>
    <row r="23" spans="1:14" ht="36">
      <c r="A23" s="175" t="str">
        <f>'WAG Menu'!$B$8</f>
        <v>Fruit Cocktail</v>
      </c>
      <c r="B23" s="151" t="s">
        <v>43</v>
      </c>
      <c r="C23" s="152" t="s">
        <v>586</v>
      </c>
      <c r="D23" s="152"/>
      <c r="E23" s="151"/>
      <c r="F23" s="151"/>
      <c r="G23" s="151"/>
      <c r="H23" s="151"/>
      <c r="I23" s="151"/>
      <c r="J23" s="151"/>
      <c r="K23" s="151"/>
      <c r="L23" s="151"/>
      <c r="M23" s="176">
        <f t="shared" si="0"/>
        <v>0</v>
      </c>
      <c r="N23" s="153"/>
    </row>
    <row r="24" spans="1:14" ht="42" customHeight="1">
      <c r="A24" s="150" t="s">
        <v>71</v>
      </c>
      <c r="B24" s="118" t="s">
        <v>252</v>
      </c>
      <c r="C24" s="152" t="s">
        <v>587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76">
        <f t="shared" si="0"/>
        <v>0</v>
      </c>
      <c r="N24" s="153"/>
    </row>
    <row r="25" spans="1:14" ht="42" customHeight="1">
      <c r="A25" s="150" t="s">
        <v>72</v>
      </c>
      <c r="B25" s="118" t="s">
        <v>252</v>
      </c>
      <c r="C25" s="152" t="s">
        <v>588</v>
      </c>
      <c r="D25" s="152"/>
      <c r="E25" s="151"/>
      <c r="F25" s="151"/>
      <c r="G25" s="151"/>
      <c r="H25" s="151"/>
      <c r="I25" s="151"/>
      <c r="J25" s="151"/>
      <c r="K25" s="151"/>
      <c r="L25" s="151"/>
      <c r="M25" s="176">
        <f t="shared" si="0"/>
        <v>0</v>
      </c>
      <c r="N25" s="153"/>
    </row>
    <row r="26" spans="1:14" ht="21" customHeight="1">
      <c r="A26" s="150"/>
      <c r="B26" s="151"/>
      <c r="C26" s="152"/>
      <c r="D26" s="152"/>
      <c r="E26" s="151"/>
      <c r="F26" s="151"/>
      <c r="G26" s="151"/>
      <c r="H26" s="151"/>
      <c r="I26" s="151"/>
      <c r="J26" s="151"/>
      <c r="K26" s="151"/>
      <c r="L26" s="151"/>
      <c r="M26" s="176">
        <f t="shared" si="0"/>
        <v>0</v>
      </c>
      <c r="N26" s="153"/>
    </row>
    <row r="27" spans="1:14" ht="54">
      <c r="A27" s="346" t="str">
        <f>'[2]WAG Menu'!$B$11</f>
        <v>Peanut Butter</v>
      </c>
      <c r="B27" s="305" t="s">
        <v>88</v>
      </c>
      <c r="C27" s="307"/>
      <c r="D27" s="152"/>
      <c r="E27" s="151"/>
      <c r="F27" s="151"/>
      <c r="G27" s="151"/>
      <c r="H27" s="151"/>
      <c r="I27" s="151"/>
      <c r="J27" s="151"/>
      <c r="K27" s="151"/>
      <c r="L27" s="151"/>
      <c r="M27" s="176"/>
      <c r="N27" s="153"/>
    </row>
    <row r="28" spans="1:14" ht="18">
      <c r="A28" s="351" t="s">
        <v>998</v>
      </c>
      <c r="B28" s="352" t="s">
        <v>1003</v>
      </c>
      <c r="C28" s="307"/>
      <c r="D28" s="152"/>
      <c r="E28" s="151"/>
      <c r="F28" s="151"/>
      <c r="G28" s="151"/>
      <c r="H28" s="151"/>
      <c r="I28" s="151"/>
      <c r="J28" s="151"/>
      <c r="K28" s="151"/>
      <c r="L28" s="151"/>
      <c r="M28" s="176"/>
      <c r="N28" s="153"/>
    </row>
    <row r="29" spans="1:14" ht="36">
      <c r="A29" s="351" t="s">
        <v>403</v>
      </c>
      <c r="B29" s="86" t="s">
        <v>160</v>
      </c>
      <c r="C29" s="307"/>
      <c r="D29" s="152"/>
      <c r="E29" s="151"/>
      <c r="F29" s="151"/>
      <c r="G29" s="151"/>
      <c r="H29" s="151"/>
      <c r="I29" s="151"/>
      <c r="J29" s="151"/>
      <c r="K29" s="151"/>
      <c r="L29" s="151"/>
      <c r="M29" s="176"/>
      <c r="N29" s="153"/>
    </row>
    <row r="30" spans="1:14" ht="36">
      <c r="A30" s="325" t="str">
        <f>'[2]WAG Menu'!$D$11</f>
        <v>Creamy Vanilla Yogurt</v>
      </c>
      <c r="B30" s="311" t="s">
        <v>251</v>
      </c>
      <c r="C30" s="312" t="s">
        <v>540</v>
      </c>
      <c r="D30" s="152"/>
      <c r="E30" s="151"/>
      <c r="F30" s="151"/>
      <c r="G30" s="151"/>
      <c r="H30" s="151"/>
      <c r="I30" s="151"/>
      <c r="J30" s="151"/>
      <c r="K30" s="151"/>
      <c r="L30" s="151"/>
      <c r="M30" s="176">
        <f t="shared" si="0"/>
        <v>0</v>
      </c>
      <c r="N30" s="153"/>
    </row>
    <row r="31" spans="1:14" ht="21" customHeight="1">
      <c r="A31" s="325"/>
      <c r="B31" s="311"/>
      <c r="C31" s="312"/>
      <c r="D31" s="152"/>
      <c r="E31" s="151"/>
      <c r="F31" s="151"/>
      <c r="G31" s="151"/>
      <c r="H31" s="151"/>
      <c r="I31" s="151"/>
      <c r="J31" s="151"/>
      <c r="K31" s="151"/>
      <c r="L31" s="151"/>
      <c r="M31" s="176"/>
      <c r="N31" s="153"/>
    </row>
    <row r="32" spans="1:14" ht="28.5" customHeight="1">
      <c r="A32" s="175" t="str">
        <f>'WAG Menu'!$B$7</f>
        <v>Whole Wheat Toast</v>
      </c>
      <c r="B32" s="151" t="s">
        <v>217</v>
      </c>
      <c r="C32" s="152"/>
      <c r="D32" s="152"/>
      <c r="E32" s="151"/>
      <c r="F32" s="151"/>
      <c r="G32" s="151"/>
      <c r="H32" s="151"/>
      <c r="I32" s="151"/>
      <c r="J32" s="151"/>
      <c r="K32" s="151"/>
      <c r="L32" s="151"/>
      <c r="M32" s="176">
        <f t="shared" si="0"/>
        <v>0</v>
      </c>
      <c r="N32" s="153"/>
    </row>
    <row r="33" spans="1:14" ht="27" customHeight="1">
      <c r="A33" s="175" t="str">
        <f>'WAG Menu'!$B$7</f>
        <v>Whole Wheat Toast</v>
      </c>
      <c r="B33" s="151" t="s">
        <v>292</v>
      </c>
      <c r="C33" s="152"/>
      <c r="D33" s="152"/>
      <c r="E33" s="151"/>
      <c r="F33" s="151"/>
      <c r="G33" s="151"/>
      <c r="H33" s="151"/>
      <c r="I33" s="151"/>
      <c r="J33" s="151"/>
      <c r="K33" s="151"/>
      <c r="L33" s="151"/>
      <c r="M33" s="176">
        <f t="shared" si="0"/>
        <v>0</v>
      </c>
      <c r="N33" s="153"/>
    </row>
    <row r="34" spans="1:14" ht="36.75" customHeight="1">
      <c r="A34" s="258" t="s">
        <v>110</v>
      </c>
      <c r="B34" s="151" t="s">
        <v>252</v>
      </c>
      <c r="C34" s="152" t="s">
        <v>41</v>
      </c>
      <c r="D34" s="152"/>
      <c r="E34" s="151"/>
      <c r="F34" s="151"/>
      <c r="G34" s="151"/>
      <c r="H34" s="151"/>
      <c r="I34" s="151"/>
      <c r="J34" s="151"/>
      <c r="K34" s="151"/>
      <c r="L34" s="151"/>
      <c r="M34" s="176">
        <f t="shared" si="0"/>
        <v>0</v>
      </c>
      <c r="N34" s="153"/>
    </row>
    <row r="35" spans="1:14" ht="18">
      <c r="A35" s="258" t="s">
        <v>42</v>
      </c>
      <c r="B35" s="151" t="s">
        <v>217</v>
      </c>
      <c r="C35" s="152"/>
      <c r="D35" s="152"/>
      <c r="E35" s="151"/>
      <c r="F35" s="151"/>
      <c r="G35" s="151"/>
      <c r="H35" s="151"/>
      <c r="I35" s="151"/>
      <c r="J35" s="151"/>
      <c r="K35" s="151"/>
      <c r="L35" s="151"/>
      <c r="M35" s="176">
        <f t="shared" si="0"/>
        <v>0</v>
      </c>
      <c r="N35" s="153"/>
    </row>
    <row r="36" spans="1:14" ht="18">
      <c r="A36" s="258" t="s">
        <v>42</v>
      </c>
      <c r="B36" s="151" t="s">
        <v>292</v>
      </c>
      <c r="C36" s="152"/>
      <c r="D36" s="152"/>
      <c r="E36" s="151"/>
      <c r="F36" s="151"/>
      <c r="G36" s="151"/>
      <c r="H36" s="151"/>
      <c r="I36" s="151"/>
      <c r="J36" s="151"/>
      <c r="K36" s="151"/>
      <c r="L36" s="151"/>
      <c r="M36" s="176">
        <f t="shared" si="0"/>
        <v>0</v>
      </c>
      <c r="N36" s="153"/>
    </row>
    <row r="37" spans="1:14" ht="36">
      <c r="A37" s="258" t="s">
        <v>112</v>
      </c>
      <c r="B37" s="151" t="s">
        <v>252</v>
      </c>
      <c r="C37" s="152" t="s">
        <v>41</v>
      </c>
      <c r="D37" s="152"/>
      <c r="E37" s="151"/>
      <c r="F37" s="151"/>
      <c r="G37" s="151"/>
      <c r="H37" s="151"/>
      <c r="I37" s="151"/>
      <c r="J37" s="151"/>
      <c r="K37" s="151"/>
      <c r="L37" s="151"/>
      <c r="M37" s="176">
        <f t="shared" si="0"/>
        <v>0</v>
      </c>
      <c r="N37" s="153"/>
    </row>
    <row r="38" spans="1:14" ht="18">
      <c r="A38" s="258" t="s">
        <v>58</v>
      </c>
      <c r="B38" s="154" t="s">
        <v>217</v>
      </c>
      <c r="C38" s="152"/>
      <c r="D38" s="152"/>
      <c r="E38" s="151"/>
      <c r="F38" s="151"/>
      <c r="G38" s="151"/>
      <c r="H38" s="151"/>
      <c r="I38" s="151"/>
      <c r="J38" s="151"/>
      <c r="K38" s="151"/>
      <c r="L38" s="151"/>
      <c r="M38" s="176">
        <f t="shared" si="0"/>
        <v>0</v>
      </c>
      <c r="N38" s="153"/>
    </row>
    <row r="39" spans="1:14" ht="39.75" customHeight="1">
      <c r="A39" s="117"/>
      <c r="B39" s="118"/>
      <c r="C39" s="119"/>
      <c r="D39" s="152"/>
      <c r="E39" s="151"/>
      <c r="F39" s="151"/>
      <c r="G39" s="151"/>
      <c r="H39" s="151"/>
      <c r="I39" s="151"/>
      <c r="J39" s="151"/>
      <c r="K39" s="151"/>
      <c r="L39" s="151"/>
      <c r="M39" s="177">
        <f t="shared" si="0"/>
        <v>0</v>
      </c>
      <c r="N39" s="153"/>
    </row>
    <row r="40" spans="1:14" ht="18">
      <c r="A40" s="117"/>
      <c r="B40" s="121"/>
      <c r="C40" s="119"/>
      <c r="D40" s="152"/>
      <c r="E40" s="151"/>
      <c r="F40" s="151"/>
      <c r="G40" s="151"/>
      <c r="H40" s="151"/>
      <c r="I40" s="151"/>
      <c r="J40" s="151"/>
      <c r="K40" s="151"/>
      <c r="L40" s="151"/>
      <c r="M40" s="177">
        <f t="shared" si="0"/>
        <v>0</v>
      </c>
      <c r="N40" s="153"/>
    </row>
    <row r="41" spans="1:14" ht="23.25" thickBot="1">
      <c r="A41" s="546" t="s">
        <v>188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</row>
    <row r="42" spans="1:14" ht="49.5" customHeight="1" thickTop="1">
      <c r="A42" s="174" t="str">
        <f>'WAG Menu'!$B$14</f>
        <v>Chicken Rice Soup</v>
      </c>
      <c r="B42" s="146" t="s">
        <v>44</v>
      </c>
      <c r="C42" s="152" t="s">
        <v>966</v>
      </c>
      <c r="D42" s="147"/>
      <c r="E42" s="146"/>
      <c r="F42" s="146"/>
      <c r="G42" s="146"/>
      <c r="H42" s="146"/>
      <c r="I42" s="146"/>
      <c r="J42" s="146"/>
      <c r="K42" s="146"/>
      <c r="L42" s="146"/>
      <c r="M42" s="176">
        <f aca="true" t="shared" si="1" ref="M42:M84">SUM(F42:L42)</f>
        <v>0</v>
      </c>
      <c r="N42" s="148"/>
    </row>
    <row r="43" spans="1:14" ht="36">
      <c r="A43" s="150" t="s">
        <v>965</v>
      </c>
      <c r="B43" s="146" t="s">
        <v>44</v>
      </c>
      <c r="C43" s="152" t="s">
        <v>618</v>
      </c>
      <c r="D43" s="152"/>
      <c r="E43" s="151"/>
      <c r="F43" s="151"/>
      <c r="G43" s="151"/>
      <c r="H43" s="151"/>
      <c r="I43" s="151"/>
      <c r="J43" s="151"/>
      <c r="K43" s="151"/>
      <c r="L43" s="151"/>
      <c r="M43" s="176">
        <f t="shared" si="1"/>
        <v>0</v>
      </c>
      <c r="N43" s="153"/>
    </row>
    <row r="44" spans="1:14" ht="36">
      <c r="A44" s="150" t="s">
        <v>671</v>
      </c>
      <c r="B44" s="146" t="s">
        <v>44</v>
      </c>
      <c r="C44" s="147" t="s">
        <v>672</v>
      </c>
      <c r="D44" s="152"/>
      <c r="E44" s="151"/>
      <c r="F44" s="151"/>
      <c r="G44" s="151"/>
      <c r="H44" s="151"/>
      <c r="I44" s="151"/>
      <c r="J44" s="151"/>
      <c r="K44" s="151"/>
      <c r="L44" s="151"/>
      <c r="M44" s="176">
        <f t="shared" si="1"/>
        <v>0</v>
      </c>
      <c r="N44" s="153"/>
    </row>
    <row r="45" spans="1:14" ht="29.25" customHeight="1">
      <c r="A45" s="150" t="s">
        <v>670</v>
      </c>
      <c r="B45" s="146" t="s">
        <v>44</v>
      </c>
      <c r="C45" s="147" t="s">
        <v>620</v>
      </c>
      <c r="D45" s="152"/>
      <c r="E45" s="151"/>
      <c r="F45" s="151"/>
      <c r="G45" s="151"/>
      <c r="H45" s="151"/>
      <c r="I45" s="151"/>
      <c r="J45" s="151"/>
      <c r="K45" s="151"/>
      <c r="L45" s="151"/>
      <c r="M45" s="176">
        <f t="shared" si="1"/>
        <v>0</v>
      </c>
      <c r="N45" s="153"/>
    </row>
    <row r="46" spans="1:14" ht="43.5" customHeight="1">
      <c r="A46" s="150" t="s">
        <v>951</v>
      </c>
      <c r="B46" s="146" t="s">
        <v>44</v>
      </c>
      <c r="C46" s="152"/>
      <c r="D46" s="152"/>
      <c r="E46" s="151"/>
      <c r="F46" s="151"/>
      <c r="G46" s="151"/>
      <c r="H46" s="151"/>
      <c r="I46" s="151"/>
      <c r="J46" s="151"/>
      <c r="K46" s="151"/>
      <c r="L46" s="151"/>
      <c r="M46" s="176">
        <f t="shared" si="1"/>
        <v>0</v>
      </c>
      <c r="N46" s="153"/>
    </row>
    <row r="47" spans="1:14" ht="25.5" customHeight="1">
      <c r="A47" s="150"/>
      <c r="B47" s="151"/>
      <c r="C47" s="152"/>
      <c r="D47" s="152"/>
      <c r="E47" s="151"/>
      <c r="F47" s="151"/>
      <c r="G47" s="151"/>
      <c r="H47" s="151"/>
      <c r="I47" s="151"/>
      <c r="J47" s="151"/>
      <c r="K47" s="151"/>
      <c r="L47" s="151"/>
      <c r="M47" s="176"/>
      <c r="N47" s="153"/>
    </row>
    <row r="48" spans="1:14" ht="35.25" customHeight="1">
      <c r="A48" s="175" t="str">
        <f>'WAG Menu'!$B$15</f>
        <v>Beef &amp; Vegetable Stew</v>
      </c>
      <c r="B48" s="305" t="s">
        <v>250</v>
      </c>
      <c r="C48" s="307" t="s">
        <v>934</v>
      </c>
      <c r="D48" s="152"/>
      <c r="E48" s="151"/>
      <c r="F48" s="151"/>
      <c r="G48" s="151"/>
      <c r="H48" s="151"/>
      <c r="I48" s="151"/>
      <c r="J48" s="151"/>
      <c r="K48" s="151"/>
      <c r="L48" s="151"/>
      <c r="M48" s="176">
        <f t="shared" si="1"/>
        <v>0</v>
      </c>
      <c r="N48" s="153"/>
    </row>
    <row r="49" spans="1:14" ht="40.5" customHeight="1">
      <c r="A49" s="304" t="s">
        <v>936</v>
      </c>
      <c r="B49" s="305" t="s">
        <v>36</v>
      </c>
      <c r="C49" s="307" t="s">
        <v>934</v>
      </c>
      <c r="D49" s="152"/>
      <c r="E49" s="151"/>
      <c r="F49" s="151"/>
      <c r="G49" s="151"/>
      <c r="H49" s="151"/>
      <c r="I49" s="151"/>
      <c r="J49" s="151"/>
      <c r="K49" s="151"/>
      <c r="L49" s="151"/>
      <c r="M49" s="176">
        <f t="shared" si="1"/>
        <v>0</v>
      </c>
      <c r="N49" s="153"/>
    </row>
    <row r="50" spans="1:14" ht="36">
      <c r="A50" s="304" t="s">
        <v>937</v>
      </c>
      <c r="B50" s="305" t="s">
        <v>250</v>
      </c>
      <c r="C50" s="307" t="s">
        <v>934</v>
      </c>
      <c r="D50" s="152"/>
      <c r="E50" s="151"/>
      <c r="F50" s="151"/>
      <c r="G50" s="151"/>
      <c r="H50" s="151"/>
      <c r="I50" s="151"/>
      <c r="J50" s="151"/>
      <c r="K50" s="151"/>
      <c r="L50" s="151"/>
      <c r="M50" s="176">
        <f t="shared" si="1"/>
        <v>0</v>
      </c>
      <c r="N50" s="153"/>
    </row>
    <row r="51" spans="1:14" ht="54">
      <c r="A51" s="304" t="s">
        <v>938</v>
      </c>
      <c r="B51" s="305" t="s">
        <v>36</v>
      </c>
      <c r="C51" s="307" t="s">
        <v>934</v>
      </c>
      <c r="D51" s="152"/>
      <c r="E51" s="151"/>
      <c r="F51" s="151"/>
      <c r="G51" s="151"/>
      <c r="H51" s="151"/>
      <c r="I51" s="151"/>
      <c r="J51" s="151"/>
      <c r="K51" s="151"/>
      <c r="L51" s="151"/>
      <c r="M51" s="176">
        <f t="shared" si="1"/>
        <v>0</v>
      </c>
      <c r="N51" s="153"/>
    </row>
    <row r="52" spans="1:14" ht="36">
      <c r="A52" s="304" t="s">
        <v>935</v>
      </c>
      <c r="B52" s="305" t="s">
        <v>250</v>
      </c>
      <c r="C52" s="307"/>
      <c r="D52" s="152"/>
      <c r="E52" s="151"/>
      <c r="F52" s="151"/>
      <c r="G52" s="151"/>
      <c r="H52" s="151"/>
      <c r="I52" s="151"/>
      <c r="J52" s="151"/>
      <c r="K52" s="151"/>
      <c r="L52" s="151"/>
      <c r="M52" s="176">
        <f t="shared" si="1"/>
        <v>0</v>
      </c>
      <c r="N52" s="153"/>
    </row>
    <row r="53" spans="1:14" ht="36">
      <c r="A53" s="304" t="s">
        <v>939</v>
      </c>
      <c r="B53" s="305" t="s">
        <v>250</v>
      </c>
      <c r="C53" s="307" t="s">
        <v>934</v>
      </c>
      <c r="D53" s="152"/>
      <c r="E53" s="151"/>
      <c r="F53" s="151"/>
      <c r="G53" s="151"/>
      <c r="H53" s="151"/>
      <c r="I53" s="151"/>
      <c r="J53" s="151"/>
      <c r="K53" s="151"/>
      <c r="L53" s="151"/>
      <c r="M53" s="176">
        <f t="shared" si="1"/>
        <v>0</v>
      </c>
      <c r="N53" s="153"/>
    </row>
    <row r="54" spans="1:14" ht="18">
      <c r="A54" s="150"/>
      <c r="B54" s="151"/>
      <c r="C54" s="152"/>
      <c r="D54" s="152"/>
      <c r="E54" s="151"/>
      <c r="F54" s="151"/>
      <c r="G54" s="151"/>
      <c r="H54" s="151"/>
      <c r="I54" s="151"/>
      <c r="J54" s="151"/>
      <c r="K54" s="151"/>
      <c r="L54" s="151"/>
      <c r="M54" s="176">
        <f t="shared" si="1"/>
        <v>0</v>
      </c>
      <c r="N54" s="153"/>
    </row>
    <row r="55" spans="1:14" ht="36">
      <c r="A55" s="175" t="str">
        <f>'WAG Menu'!$B$16</f>
        <v>Tea Biscuit</v>
      </c>
      <c r="B55" s="317" t="s">
        <v>219</v>
      </c>
      <c r="C55" s="307" t="s">
        <v>603</v>
      </c>
      <c r="D55" s="152"/>
      <c r="E55" s="151"/>
      <c r="F55" s="151"/>
      <c r="G55" s="151"/>
      <c r="H55" s="151"/>
      <c r="I55" s="151"/>
      <c r="J55" s="151"/>
      <c r="K55" s="151"/>
      <c r="L55" s="151"/>
      <c r="M55" s="176">
        <f t="shared" si="1"/>
        <v>0</v>
      </c>
      <c r="N55" s="153"/>
    </row>
    <row r="56" spans="1:14" ht="36">
      <c r="A56" s="304" t="s">
        <v>320</v>
      </c>
      <c r="B56" s="305" t="s">
        <v>252</v>
      </c>
      <c r="C56" s="307" t="s">
        <v>604</v>
      </c>
      <c r="D56" s="152"/>
      <c r="E56" s="151"/>
      <c r="F56" s="151"/>
      <c r="G56" s="151"/>
      <c r="H56" s="151"/>
      <c r="I56" s="151"/>
      <c r="J56" s="151"/>
      <c r="K56" s="151"/>
      <c r="L56" s="151"/>
      <c r="M56" s="176">
        <f t="shared" si="1"/>
        <v>0</v>
      </c>
      <c r="N56" s="153"/>
    </row>
    <row r="57" spans="1:14" ht="36">
      <c r="A57" s="304" t="s">
        <v>321</v>
      </c>
      <c r="B57" s="305" t="s">
        <v>252</v>
      </c>
      <c r="C57" s="307" t="s">
        <v>605</v>
      </c>
      <c r="D57" s="152"/>
      <c r="E57" s="151"/>
      <c r="F57" s="151"/>
      <c r="G57" s="151"/>
      <c r="H57" s="151"/>
      <c r="I57" s="151"/>
      <c r="J57" s="151"/>
      <c r="K57" s="151"/>
      <c r="L57" s="151"/>
      <c r="M57" s="176">
        <f t="shared" si="1"/>
        <v>0</v>
      </c>
      <c r="N57" s="153"/>
    </row>
    <row r="58" spans="1:14" ht="18">
      <c r="A58" s="150"/>
      <c r="B58" s="151"/>
      <c r="C58" s="152"/>
      <c r="D58" s="152"/>
      <c r="E58" s="151"/>
      <c r="F58" s="151"/>
      <c r="G58" s="151"/>
      <c r="H58" s="151"/>
      <c r="I58" s="151"/>
      <c r="J58" s="151"/>
      <c r="K58" s="151"/>
      <c r="L58" s="151"/>
      <c r="M58" s="176">
        <f t="shared" si="1"/>
        <v>0</v>
      </c>
      <c r="N58" s="153"/>
    </row>
    <row r="59" spans="1:14" ht="36">
      <c r="A59" s="175" t="str">
        <f>'WAG Menu'!$B$17</f>
        <v>Diced Pear</v>
      </c>
      <c r="B59" s="154" t="s">
        <v>219</v>
      </c>
      <c r="C59" s="152" t="s">
        <v>693</v>
      </c>
      <c r="D59" s="152"/>
      <c r="E59" s="151"/>
      <c r="F59" s="151"/>
      <c r="G59" s="151"/>
      <c r="H59" s="151"/>
      <c r="I59" s="151"/>
      <c r="J59" s="151"/>
      <c r="K59" s="151"/>
      <c r="L59" s="151"/>
      <c r="M59" s="176">
        <f t="shared" si="1"/>
        <v>0</v>
      </c>
      <c r="N59" s="153"/>
    </row>
    <row r="60" spans="1:14" ht="36">
      <c r="A60" s="241" t="s">
        <v>73</v>
      </c>
      <c r="B60" s="151" t="s">
        <v>252</v>
      </c>
      <c r="C60" s="152" t="s">
        <v>587</v>
      </c>
      <c r="D60" s="152"/>
      <c r="E60" s="151"/>
      <c r="F60" s="151"/>
      <c r="G60" s="151"/>
      <c r="H60" s="151"/>
      <c r="I60" s="151"/>
      <c r="J60" s="151"/>
      <c r="K60" s="151"/>
      <c r="L60" s="151"/>
      <c r="M60" s="176">
        <f t="shared" si="1"/>
        <v>0</v>
      </c>
      <c r="N60" s="153"/>
    </row>
    <row r="61" spans="1:14" ht="36">
      <c r="A61" s="241" t="s">
        <v>74</v>
      </c>
      <c r="B61" s="151" t="s">
        <v>252</v>
      </c>
      <c r="C61" s="152" t="s">
        <v>588</v>
      </c>
      <c r="D61" s="152"/>
      <c r="E61" s="151"/>
      <c r="F61" s="151"/>
      <c r="G61" s="151"/>
      <c r="H61" s="151"/>
      <c r="I61" s="151"/>
      <c r="J61" s="151"/>
      <c r="K61" s="151"/>
      <c r="L61" s="151"/>
      <c r="M61" s="176">
        <f t="shared" si="1"/>
        <v>0</v>
      </c>
      <c r="N61" s="153"/>
    </row>
    <row r="62" spans="1:14" ht="19.5" customHeight="1">
      <c r="A62" s="247"/>
      <c r="B62" s="154"/>
      <c r="C62" s="152"/>
      <c r="D62" s="152"/>
      <c r="E62" s="151"/>
      <c r="F62" s="151"/>
      <c r="G62" s="151"/>
      <c r="H62" s="151"/>
      <c r="I62" s="151"/>
      <c r="J62" s="151"/>
      <c r="K62" s="151"/>
      <c r="L62" s="151"/>
      <c r="M62" s="176">
        <f t="shared" si="1"/>
        <v>0</v>
      </c>
      <c r="N62" s="153"/>
    </row>
    <row r="63" spans="1:14" ht="36">
      <c r="A63" s="240" t="s">
        <v>111</v>
      </c>
      <c r="B63" s="151" t="s">
        <v>252</v>
      </c>
      <c r="C63" s="152" t="s">
        <v>41</v>
      </c>
      <c r="D63" s="152"/>
      <c r="E63" s="151"/>
      <c r="F63" s="151"/>
      <c r="G63" s="151"/>
      <c r="H63" s="151"/>
      <c r="I63" s="151"/>
      <c r="J63" s="151"/>
      <c r="K63" s="151"/>
      <c r="L63" s="151"/>
      <c r="M63" s="176">
        <f t="shared" si="1"/>
        <v>0</v>
      </c>
      <c r="N63" s="153"/>
    </row>
    <row r="64" spans="1:14" ht="36">
      <c r="A64" s="240" t="s">
        <v>112</v>
      </c>
      <c r="B64" s="151" t="s">
        <v>252</v>
      </c>
      <c r="C64" s="152" t="s">
        <v>41</v>
      </c>
      <c r="D64" s="152"/>
      <c r="E64" s="151"/>
      <c r="F64" s="151"/>
      <c r="G64" s="151"/>
      <c r="H64" s="151"/>
      <c r="I64" s="151"/>
      <c r="J64" s="151"/>
      <c r="K64" s="151"/>
      <c r="L64" s="151"/>
      <c r="M64" s="176">
        <f t="shared" si="1"/>
        <v>0</v>
      </c>
      <c r="N64" s="153"/>
    </row>
    <row r="65" spans="1:14" ht="31.5" customHeight="1">
      <c r="A65" s="240"/>
      <c r="B65" s="151"/>
      <c r="C65" s="152"/>
      <c r="D65" s="152"/>
      <c r="E65" s="151"/>
      <c r="F65" s="151"/>
      <c r="G65" s="151"/>
      <c r="H65" s="151"/>
      <c r="I65" s="151"/>
      <c r="J65" s="151"/>
      <c r="K65" s="151"/>
      <c r="L65" s="151"/>
      <c r="M65" s="176"/>
      <c r="N65" s="153"/>
    </row>
    <row r="66" spans="1:14" ht="42" customHeight="1">
      <c r="A66" s="175" t="str">
        <f>'WAG Menu'!$B$20</f>
        <v>Tuna &amp; Pasta Salad Plate</v>
      </c>
      <c r="B66" s="305" t="s">
        <v>250</v>
      </c>
      <c r="C66" s="307"/>
      <c r="D66" s="152"/>
      <c r="E66" s="151"/>
      <c r="F66" s="151"/>
      <c r="G66" s="151"/>
      <c r="H66" s="151"/>
      <c r="I66" s="151"/>
      <c r="J66" s="151"/>
      <c r="K66" s="151"/>
      <c r="L66" s="151"/>
      <c r="M66" s="176">
        <f t="shared" si="1"/>
        <v>0</v>
      </c>
      <c r="N66" s="153"/>
    </row>
    <row r="67" spans="1:14" ht="45.75" customHeight="1">
      <c r="A67" s="304" t="s">
        <v>1103</v>
      </c>
      <c r="B67" s="154" t="s">
        <v>219</v>
      </c>
      <c r="C67" s="307" t="s">
        <v>1105</v>
      </c>
      <c r="D67" s="307"/>
      <c r="E67" s="305"/>
      <c r="F67" s="305"/>
      <c r="G67" s="305"/>
      <c r="H67" s="305"/>
      <c r="I67" s="305"/>
      <c r="J67" s="305"/>
      <c r="K67" s="305"/>
      <c r="L67" s="305"/>
      <c r="M67" s="318">
        <f>SUM(F67:L67)</f>
        <v>0</v>
      </c>
      <c r="N67" s="309"/>
    </row>
    <row r="68" spans="1:14" ht="42.75" customHeight="1">
      <c r="A68" s="304" t="s">
        <v>1104</v>
      </c>
      <c r="B68" s="154" t="s">
        <v>219</v>
      </c>
      <c r="C68" s="307" t="s">
        <v>1105</v>
      </c>
      <c r="D68" s="307"/>
      <c r="E68" s="305"/>
      <c r="F68" s="305"/>
      <c r="G68" s="305"/>
      <c r="H68" s="305"/>
      <c r="I68" s="305"/>
      <c r="J68" s="305"/>
      <c r="K68" s="305"/>
      <c r="L68" s="305"/>
      <c r="M68" s="318">
        <f>SUM(F68:L68)</f>
        <v>0</v>
      </c>
      <c r="N68" s="309"/>
    </row>
    <row r="69" spans="1:14" ht="36">
      <c r="A69" s="304" t="s">
        <v>1106</v>
      </c>
      <c r="B69" s="154" t="s">
        <v>219</v>
      </c>
      <c r="C69" s="307" t="s">
        <v>941</v>
      </c>
      <c r="D69" s="307"/>
      <c r="E69" s="305"/>
      <c r="F69" s="305"/>
      <c r="G69" s="305"/>
      <c r="H69" s="305"/>
      <c r="I69" s="305"/>
      <c r="J69" s="305"/>
      <c r="K69" s="305"/>
      <c r="L69" s="305"/>
      <c r="M69" s="318">
        <f>SUM(F69:L69)</f>
        <v>0</v>
      </c>
      <c r="N69" s="309"/>
    </row>
    <row r="70" spans="1:14" ht="36">
      <c r="A70" s="304" t="s">
        <v>1107</v>
      </c>
      <c r="B70" s="154" t="s">
        <v>219</v>
      </c>
      <c r="C70" s="307" t="s">
        <v>942</v>
      </c>
      <c r="D70" s="152"/>
      <c r="E70" s="151"/>
      <c r="F70" s="151"/>
      <c r="G70" s="151"/>
      <c r="H70" s="151"/>
      <c r="I70" s="151"/>
      <c r="J70" s="151"/>
      <c r="K70" s="151"/>
      <c r="L70" s="151"/>
      <c r="M70" s="176">
        <f t="shared" si="1"/>
        <v>0</v>
      </c>
      <c r="N70" s="153"/>
    </row>
    <row r="71" spans="1:14" ht="36">
      <c r="A71" s="304" t="s">
        <v>1108</v>
      </c>
      <c r="B71" s="154" t="s">
        <v>219</v>
      </c>
      <c r="C71" s="307" t="s">
        <v>1109</v>
      </c>
      <c r="D71" s="152"/>
      <c r="E71" s="151"/>
      <c r="F71" s="151"/>
      <c r="G71" s="151"/>
      <c r="H71" s="151"/>
      <c r="I71" s="151"/>
      <c r="J71" s="151"/>
      <c r="K71" s="151"/>
      <c r="L71" s="151"/>
      <c r="M71" s="176"/>
      <c r="N71" s="153"/>
    </row>
    <row r="72" spans="1:14" ht="36">
      <c r="A72" s="304" t="s">
        <v>1110</v>
      </c>
      <c r="B72" s="154" t="s">
        <v>219</v>
      </c>
      <c r="C72" s="307" t="s">
        <v>1109</v>
      </c>
      <c r="D72" s="152"/>
      <c r="E72" s="151"/>
      <c r="F72" s="151"/>
      <c r="G72" s="151"/>
      <c r="H72" s="151"/>
      <c r="I72" s="151"/>
      <c r="J72" s="151"/>
      <c r="K72" s="151"/>
      <c r="L72" s="151"/>
      <c r="M72" s="176"/>
      <c r="N72" s="153"/>
    </row>
    <row r="73" spans="1:14" ht="36">
      <c r="A73" s="304" t="s">
        <v>1111</v>
      </c>
      <c r="B73" s="154" t="s">
        <v>219</v>
      </c>
      <c r="C73" s="307" t="s">
        <v>1109</v>
      </c>
      <c r="D73" s="152"/>
      <c r="E73" s="151"/>
      <c r="F73" s="151"/>
      <c r="G73" s="151"/>
      <c r="H73" s="151"/>
      <c r="I73" s="151"/>
      <c r="J73" s="151"/>
      <c r="K73" s="151"/>
      <c r="L73" s="151"/>
      <c r="M73" s="176"/>
      <c r="N73" s="153"/>
    </row>
    <row r="74" spans="1:14" ht="18">
      <c r="A74" s="150"/>
      <c r="B74" s="151"/>
      <c r="C74" s="152"/>
      <c r="D74" s="152"/>
      <c r="E74" s="151"/>
      <c r="F74" s="151"/>
      <c r="G74" s="151"/>
      <c r="H74" s="151"/>
      <c r="I74" s="151"/>
      <c r="J74" s="151"/>
      <c r="K74" s="151"/>
      <c r="L74" s="151"/>
      <c r="M74" s="177">
        <f t="shared" si="1"/>
        <v>0</v>
      </c>
      <c r="N74" s="153"/>
    </row>
    <row r="75" spans="1:14" ht="18">
      <c r="A75" s="175" t="str">
        <f>'WAG Menu'!$B$21</f>
        <v>Wheat Roll</v>
      </c>
      <c r="B75" s="317" t="s">
        <v>250</v>
      </c>
      <c r="C75" s="307"/>
      <c r="D75" s="152"/>
      <c r="E75" s="151"/>
      <c r="F75" s="151"/>
      <c r="G75" s="151"/>
      <c r="H75" s="151"/>
      <c r="I75" s="151"/>
      <c r="J75" s="151"/>
      <c r="K75" s="151"/>
      <c r="L75" s="151"/>
      <c r="M75" s="177">
        <f t="shared" si="1"/>
        <v>0</v>
      </c>
      <c r="N75" s="153"/>
    </row>
    <row r="76" spans="1:14" ht="18">
      <c r="A76" s="304" t="s">
        <v>943</v>
      </c>
      <c r="B76" s="317" t="s">
        <v>250</v>
      </c>
      <c r="C76" s="307"/>
      <c r="D76" s="152"/>
      <c r="E76" s="151"/>
      <c r="F76" s="151"/>
      <c r="G76" s="151"/>
      <c r="H76" s="151"/>
      <c r="I76" s="151"/>
      <c r="J76" s="151"/>
      <c r="K76" s="151"/>
      <c r="L76" s="151"/>
      <c r="M76" s="176">
        <f t="shared" si="1"/>
        <v>0</v>
      </c>
      <c r="N76" s="153"/>
    </row>
    <row r="77" spans="1:14" ht="36">
      <c r="A77" s="304" t="s">
        <v>111</v>
      </c>
      <c r="B77" s="305" t="s">
        <v>252</v>
      </c>
      <c r="C77" s="307" t="s">
        <v>41</v>
      </c>
      <c r="D77" s="152"/>
      <c r="E77" s="151"/>
      <c r="F77" s="151"/>
      <c r="G77" s="151"/>
      <c r="H77" s="151"/>
      <c r="I77" s="151"/>
      <c r="J77" s="151"/>
      <c r="K77" s="151"/>
      <c r="L77" s="151"/>
      <c r="M77" s="176">
        <f t="shared" si="1"/>
        <v>0</v>
      </c>
      <c r="N77" s="153"/>
    </row>
    <row r="78" spans="1:14" ht="36">
      <c r="A78" s="304" t="s">
        <v>112</v>
      </c>
      <c r="B78" s="305" t="s">
        <v>252</v>
      </c>
      <c r="C78" s="307" t="s">
        <v>41</v>
      </c>
      <c r="D78" s="152"/>
      <c r="E78" s="151"/>
      <c r="F78" s="151"/>
      <c r="G78" s="151"/>
      <c r="H78" s="151"/>
      <c r="I78" s="151"/>
      <c r="J78" s="151"/>
      <c r="K78" s="151"/>
      <c r="L78" s="151"/>
      <c r="M78" s="176">
        <f t="shared" si="1"/>
        <v>0</v>
      </c>
      <c r="N78" s="153"/>
    </row>
    <row r="79" spans="1:14" ht="18">
      <c r="A79" s="375"/>
      <c r="B79" s="305"/>
      <c r="C79" s="307"/>
      <c r="D79" s="152"/>
      <c r="E79" s="151"/>
      <c r="F79" s="151"/>
      <c r="G79" s="151"/>
      <c r="H79" s="151"/>
      <c r="I79" s="151"/>
      <c r="J79" s="151"/>
      <c r="K79" s="151"/>
      <c r="L79" s="151"/>
      <c r="M79" s="176"/>
      <c r="N79" s="153"/>
    </row>
    <row r="80" spans="1:14" ht="18">
      <c r="A80" s="175" t="str">
        <f>'WAG Menu'!$B$22</f>
        <v>Tangerine Mousse</v>
      </c>
      <c r="B80" s="151" t="s">
        <v>250</v>
      </c>
      <c r="C80" s="152" t="s">
        <v>606</v>
      </c>
      <c r="D80" s="152"/>
      <c r="E80" s="151"/>
      <c r="F80" s="151"/>
      <c r="G80" s="151"/>
      <c r="H80" s="151"/>
      <c r="I80" s="151"/>
      <c r="J80" s="151"/>
      <c r="K80" s="151"/>
      <c r="L80" s="151"/>
      <c r="M80" s="176">
        <f t="shared" si="1"/>
        <v>0</v>
      </c>
      <c r="N80" s="153"/>
    </row>
    <row r="81" spans="1:14" ht="18">
      <c r="A81" s="150" t="s">
        <v>316</v>
      </c>
      <c r="B81" s="151" t="s">
        <v>230</v>
      </c>
      <c r="C81" s="251" t="s">
        <v>607</v>
      </c>
      <c r="D81" s="152"/>
      <c r="E81" s="151"/>
      <c r="F81" s="151"/>
      <c r="G81" s="151"/>
      <c r="H81" s="151"/>
      <c r="I81" s="151"/>
      <c r="J81" s="151"/>
      <c r="K81" s="151"/>
      <c r="L81" s="151"/>
      <c r="M81" s="177">
        <f t="shared" si="1"/>
        <v>0</v>
      </c>
      <c r="N81" s="153"/>
    </row>
    <row r="82" spans="1:17" ht="47.25" customHeight="1">
      <c r="A82" s="150" t="s">
        <v>316</v>
      </c>
      <c r="B82" s="151" t="s">
        <v>252</v>
      </c>
      <c r="C82" s="251" t="s">
        <v>607</v>
      </c>
      <c r="D82" s="152"/>
      <c r="E82" s="151"/>
      <c r="F82" s="151"/>
      <c r="G82" s="151"/>
      <c r="H82" s="151"/>
      <c r="I82" s="151"/>
      <c r="J82" s="151"/>
      <c r="K82" s="151"/>
      <c r="L82" s="151"/>
      <c r="M82" s="177">
        <f t="shared" si="1"/>
        <v>0</v>
      </c>
      <c r="N82" s="153"/>
      <c r="Q82" s="280" t="s">
        <v>93</v>
      </c>
    </row>
    <row r="83" spans="1:14" ht="72">
      <c r="A83" s="150" t="s">
        <v>290</v>
      </c>
      <c r="B83" s="151"/>
      <c r="C83" s="152"/>
      <c r="D83" s="152"/>
      <c r="E83" s="151"/>
      <c r="F83" s="151"/>
      <c r="G83" s="151"/>
      <c r="H83" s="151"/>
      <c r="I83" s="151"/>
      <c r="J83" s="151"/>
      <c r="K83" s="151"/>
      <c r="L83" s="151"/>
      <c r="M83" s="177">
        <f t="shared" si="1"/>
        <v>0</v>
      </c>
      <c r="N83" s="153"/>
    </row>
    <row r="84" spans="1:14" ht="18">
      <c r="A84" s="150"/>
      <c r="B84" s="151"/>
      <c r="C84" s="152"/>
      <c r="D84" s="152"/>
      <c r="E84" s="151"/>
      <c r="F84" s="151"/>
      <c r="G84" s="151"/>
      <c r="H84" s="151"/>
      <c r="I84" s="151"/>
      <c r="J84" s="151"/>
      <c r="K84" s="151"/>
      <c r="L84" s="151"/>
      <c r="M84" s="177">
        <f t="shared" si="1"/>
        <v>0</v>
      </c>
      <c r="N84" s="153"/>
    </row>
    <row r="85" spans="1:14" ht="25.5" customHeight="1" thickBot="1">
      <c r="A85" s="547" t="s">
        <v>190</v>
      </c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8"/>
      <c r="M85" s="548"/>
      <c r="N85" s="549"/>
    </row>
    <row r="86" spans="1:14" ht="36.75" thickTop="1">
      <c r="A86" s="346" t="str">
        <f>'[3]WAG Menu'!$F$33</f>
        <v>Turkey Stirfry</v>
      </c>
      <c r="B86" s="311" t="s">
        <v>1040</v>
      </c>
      <c r="C86" s="358" t="s">
        <v>1055</v>
      </c>
      <c r="D86" s="147"/>
      <c r="E86" s="146"/>
      <c r="F86" s="146"/>
      <c r="G86" s="146"/>
      <c r="H86" s="146"/>
      <c r="I86" s="146"/>
      <c r="J86" s="146"/>
      <c r="K86" s="146"/>
      <c r="L86" s="146"/>
      <c r="M86" s="176">
        <f aca="true" t="shared" si="2" ref="M86:M126">SUM(F86:L86)</f>
        <v>0</v>
      </c>
      <c r="N86" s="148"/>
    </row>
    <row r="87" spans="1:14" ht="18">
      <c r="A87" s="310" t="s">
        <v>1056</v>
      </c>
      <c r="B87" s="311" t="s">
        <v>36</v>
      </c>
      <c r="C87" s="358" t="s">
        <v>1055</v>
      </c>
      <c r="D87" s="152"/>
      <c r="E87" s="151"/>
      <c r="F87" s="151"/>
      <c r="G87" s="151"/>
      <c r="H87" s="151"/>
      <c r="I87" s="151"/>
      <c r="J87" s="151"/>
      <c r="K87" s="151"/>
      <c r="L87" s="151"/>
      <c r="M87" s="177">
        <f t="shared" si="2"/>
        <v>0</v>
      </c>
      <c r="N87" s="153"/>
    </row>
    <row r="88" spans="1:14" ht="18">
      <c r="A88" s="310" t="s">
        <v>1057</v>
      </c>
      <c r="B88" s="311" t="s">
        <v>36</v>
      </c>
      <c r="C88" s="358" t="s">
        <v>1055</v>
      </c>
      <c r="D88" s="152"/>
      <c r="E88" s="151"/>
      <c r="F88" s="151"/>
      <c r="G88" s="151"/>
      <c r="H88" s="151"/>
      <c r="I88" s="151"/>
      <c r="J88" s="151"/>
      <c r="K88" s="151"/>
      <c r="L88" s="151"/>
      <c r="M88" s="177">
        <f t="shared" si="2"/>
        <v>0</v>
      </c>
      <c r="N88" s="153"/>
    </row>
    <row r="89" spans="1:14" ht="36">
      <c r="A89" s="310" t="s">
        <v>1058</v>
      </c>
      <c r="B89" s="311" t="s">
        <v>1040</v>
      </c>
      <c r="C89" s="358" t="s">
        <v>1059</v>
      </c>
      <c r="D89" s="152"/>
      <c r="E89" s="151"/>
      <c r="F89" s="151"/>
      <c r="G89" s="151"/>
      <c r="H89" s="151"/>
      <c r="I89" s="151"/>
      <c r="J89" s="151"/>
      <c r="K89" s="151"/>
      <c r="L89" s="151"/>
      <c r="M89" s="177">
        <f t="shared" si="2"/>
        <v>0</v>
      </c>
      <c r="N89" s="153"/>
    </row>
    <row r="90" spans="1:14" ht="18">
      <c r="A90" s="310" t="s">
        <v>1060</v>
      </c>
      <c r="B90" s="311" t="s">
        <v>1061</v>
      </c>
      <c r="C90" s="358"/>
      <c r="D90" s="152"/>
      <c r="E90" s="151"/>
      <c r="F90" s="151"/>
      <c r="G90" s="151"/>
      <c r="H90" s="151"/>
      <c r="I90" s="151"/>
      <c r="J90" s="151"/>
      <c r="K90" s="151"/>
      <c r="L90" s="151"/>
      <c r="M90" s="177">
        <f t="shared" si="2"/>
        <v>0</v>
      </c>
      <c r="N90" s="153"/>
    </row>
    <row r="91" spans="1:14" ht="36">
      <c r="A91" s="310" t="s">
        <v>1062</v>
      </c>
      <c r="B91" s="305" t="s">
        <v>45</v>
      </c>
      <c r="C91" s="307"/>
      <c r="D91" s="152"/>
      <c r="E91" s="151"/>
      <c r="F91" s="151"/>
      <c r="G91" s="151"/>
      <c r="H91" s="151"/>
      <c r="I91" s="151"/>
      <c r="J91" s="151"/>
      <c r="K91" s="151"/>
      <c r="L91" s="151"/>
      <c r="M91" s="177">
        <f t="shared" si="2"/>
        <v>0</v>
      </c>
      <c r="N91" s="153"/>
    </row>
    <row r="92" spans="1:14" ht="36">
      <c r="A92" s="310" t="s">
        <v>1063</v>
      </c>
      <c r="B92" s="305" t="s">
        <v>45</v>
      </c>
      <c r="C92" s="307"/>
      <c r="D92" s="152"/>
      <c r="E92" s="151"/>
      <c r="F92" s="151"/>
      <c r="G92" s="151"/>
      <c r="H92" s="151"/>
      <c r="I92" s="151"/>
      <c r="J92" s="151"/>
      <c r="K92" s="151"/>
      <c r="L92" s="151"/>
      <c r="M92" s="177"/>
      <c r="N92" s="153"/>
    </row>
    <row r="93" spans="1:14" ht="18">
      <c r="A93" s="150"/>
      <c r="B93" s="151"/>
      <c r="C93" s="152"/>
      <c r="D93" s="152"/>
      <c r="E93" s="151"/>
      <c r="F93" s="151"/>
      <c r="G93" s="151"/>
      <c r="H93" s="151"/>
      <c r="I93" s="151"/>
      <c r="J93" s="151"/>
      <c r="K93" s="151"/>
      <c r="L93" s="151"/>
      <c r="M93" s="177"/>
      <c r="N93" s="153"/>
    </row>
    <row r="94" spans="1:14" ht="36">
      <c r="A94" s="361" t="str">
        <f>'[1]WAG Menu'!$F$28</f>
        <v>Baked Salmon w/Lemon Wedge</v>
      </c>
      <c r="B94" s="305" t="s">
        <v>219</v>
      </c>
      <c r="C94" s="307" t="s">
        <v>608</v>
      </c>
      <c r="D94" s="152"/>
      <c r="E94" s="151"/>
      <c r="F94" s="151"/>
      <c r="G94" s="151"/>
      <c r="H94" s="151"/>
      <c r="I94" s="151"/>
      <c r="J94" s="151"/>
      <c r="K94" s="151"/>
      <c r="L94" s="151"/>
      <c r="M94" s="177">
        <f t="shared" si="2"/>
        <v>0</v>
      </c>
      <c r="N94" s="153"/>
    </row>
    <row r="95" spans="1:14" ht="18">
      <c r="A95" s="325" t="s">
        <v>1064</v>
      </c>
      <c r="B95" s="305" t="s">
        <v>230</v>
      </c>
      <c r="C95" s="307" t="s">
        <v>609</v>
      </c>
      <c r="D95" s="152"/>
      <c r="E95" s="151"/>
      <c r="F95" s="151"/>
      <c r="G95" s="151"/>
      <c r="H95" s="151"/>
      <c r="I95" s="151"/>
      <c r="J95" s="151"/>
      <c r="K95" s="151"/>
      <c r="L95" s="151"/>
      <c r="M95" s="177">
        <f t="shared" si="2"/>
        <v>0</v>
      </c>
      <c r="N95" s="153"/>
    </row>
    <row r="96" spans="1:14" ht="18">
      <c r="A96" s="150"/>
      <c r="B96" s="151"/>
      <c r="C96" s="152"/>
      <c r="D96" s="152"/>
      <c r="E96" s="150"/>
      <c r="F96" s="151"/>
      <c r="G96" s="151"/>
      <c r="H96" s="151"/>
      <c r="I96" s="151"/>
      <c r="J96" s="151"/>
      <c r="K96" s="151"/>
      <c r="L96" s="151"/>
      <c r="M96" s="177">
        <f t="shared" si="2"/>
        <v>0</v>
      </c>
      <c r="N96" s="153"/>
    </row>
    <row r="97" spans="1:14" ht="36">
      <c r="A97" s="175" t="str">
        <f>'WAG Menu'!$B$29</f>
        <v>California Vegetables</v>
      </c>
      <c r="B97" s="151" t="s">
        <v>219</v>
      </c>
      <c r="C97" s="152" t="s">
        <v>601</v>
      </c>
      <c r="D97" s="152"/>
      <c r="E97" s="151"/>
      <c r="F97" s="151"/>
      <c r="G97" s="151"/>
      <c r="H97" s="151"/>
      <c r="I97" s="151"/>
      <c r="J97" s="151"/>
      <c r="K97" s="151"/>
      <c r="L97" s="151"/>
      <c r="M97" s="177">
        <f t="shared" si="2"/>
        <v>0</v>
      </c>
      <c r="N97" s="153"/>
    </row>
    <row r="98" spans="1:14" ht="36">
      <c r="A98" s="150" t="s">
        <v>1069</v>
      </c>
      <c r="B98" s="151" t="s">
        <v>252</v>
      </c>
      <c r="C98" s="152" t="s">
        <v>601</v>
      </c>
      <c r="D98" s="152"/>
      <c r="E98" s="151"/>
      <c r="F98" s="151"/>
      <c r="G98" s="151"/>
      <c r="H98" s="151"/>
      <c r="I98" s="151"/>
      <c r="J98" s="151"/>
      <c r="K98" s="151"/>
      <c r="L98" s="151"/>
      <c r="M98" s="177">
        <f t="shared" si="2"/>
        <v>0</v>
      </c>
      <c r="N98" s="153"/>
    </row>
    <row r="99" spans="1:14" ht="34.5" customHeight="1">
      <c r="A99" s="150" t="s">
        <v>1070</v>
      </c>
      <c r="B99" s="151" t="s">
        <v>252</v>
      </c>
      <c r="C99" s="152" t="s">
        <v>601</v>
      </c>
      <c r="D99" s="152"/>
      <c r="E99" s="151"/>
      <c r="F99" s="151"/>
      <c r="G99" s="151"/>
      <c r="H99" s="151"/>
      <c r="I99" s="151"/>
      <c r="J99" s="151"/>
      <c r="K99" s="151"/>
      <c r="L99" s="151"/>
      <c r="M99" s="177">
        <f t="shared" si="2"/>
        <v>0</v>
      </c>
      <c r="N99" s="153"/>
    </row>
    <row r="100" spans="1:14" ht="18">
      <c r="A100" s="150"/>
      <c r="B100" s="151"/>
      <c r="C100" s="152"/>
      <c r="D100" s="152"/>
      <c r="E100" s="151"/>
      <c r="F100" s="151"/>
      <c r="G100" s="151"/>
      <c r="H100" s="151"/>
      <c r="I100" s="151"/>
      <c r="J100" s="151"/>
      <c r="K100" s="151"/>
      <c r="L100" s="151"/>
      <c r="M100" s="177">
        <f t="shared" si="2"/>
        <v>0</v>
      </c>
      <c r="N100" s="153"/>
    </row>
    <row r="101" spans="1:14" ht="18">
      <c r="A101" s="175" t="str">
        <f>'WAG Menu'!$B$30</f>
        <v>Date Square</v>
      </c>
      <c r="B101" s="151" t="s">
        <v>338</v>
      </c>
      <c r="C101" s="152" t="s">
        <v>179</v>
      </c>
      <c r="D101" s="152"/>
      <c r="E101" s="151"/>
      <c r="F101" s="151"/>
      <c r="G101" s="151"/>
      <c r="H101" s="151"/>
      <c r="I101" s="151"/>
      <c r="J101" s="151"/>
      <c r="K101" s="151"/>
      <c r="L101" s="151"/>
      <c r="M101" s="177">
        <f t="shared" si="2"/>
        <v>0</v>
      </c>
      <c r="N101" s="153"/>
    </row>
    <row r="102" spans="1:14" ht="24.75" customHeight="1">
      <c r="A102" s="150" t="s">
        <v>407</v>
      </c>
      <c r="B102" s="151" t="s">
        <v>252</v>
      </c>
      <c r="C102" s="152" t="s">
        <v>610</v>
      </c>
      <c r="D102" s="152"/>
      <c r="E102" s="151"/>
      <c r="F102" s="151"/>
      <c r="G102" s="151"/>
      <c r="H102" s="151"/>
      <c r="I102" s="151"/>
      <c r="J102" s="151"/>
      <c r="K102" s="151"/>
      <c r="L102" s="151"/>
      <c r="M102" s="177">
        <f t="shared" si="2"/>
        <v>0</v>
      </c>
      <c r="N102" s="153"/>
    </row>
    <row r="103" spans="1:14" ht="39.75" customHeight="1">
      <c r="A103" s="150" t="s">
        <v>408</v>
      </c>
      <c r="B103" s="151" t="s">
        <v>338</v>
      </c>
      <c r="C103" s="152" t="s">
        <v>611</v>
      </c>
      <c r="D103" s="152"/>
      <c r="E103" s="151"/>
      <c r="F103" s="151"/>
      <c r="G103" s="151"/>
      <c r="H103" s="151"/>
      <c r="I103" s="151"/>
      <c r="J103" s="151"/>
      <c r="K103" s="151"/>
      <c r="L103" s="151"/>
      <c r="M103" s="177">
        <f t="shared" si="2"/>
        <v>0</v>
      </c>
      <c r="N103" s="153"/>
    </row>
    <row r="104" spans="1:14" ht="36">
      <c r="A104" s="150" t="s">
        <v>409</v>
      </c>
      <c r="B104" s="151" t="s">
        <v>252</v>
      </c>
      <c r="C104" s="152" t="s">
        <v>610</v>
      </c>
      <c r="D104" s="152"/>
      <c r="E104" s="151"/>
      <c r="F104" s="151"/>
      <c r="G104" s="151"/>
      <c r="H104" s="151"/>
      <c r="I104" s="151"/>
      <c r="J104" s="151"/>
      <c r="K104" s="151"/>
      <c r="L104" s="151"/>
      <c r="M104" s="177">
        <f t="shared" si="2"/>
        <v>0</v>
      </c>
      <c r="N104" s="153"/>
    </row>
    <row r="105" spans="1:14" ht="18">
      <c r="A105" s="150"/>
      <c r="B105" s="151"/>
      <c r="C105" s="152"/>
      <c r="D105" s="152"/>
      <c r="E105" s="151"/>
      <c r="F105" s="151"/>
      <c r="G105" s="151"/>
      <c r="H105" s="151"/>
      <c r="I105" s="151"/>
      <c r="J105" s="151"/>
      <c r="K105" s="151"/>
      <c r="L105" s="151"/>
      <c r="M105" s="177">
        <f t="shared" si="2"/>
        <v>0</v>
      </c>
      <c r="N105" s="153"/>
    </row>
    <row r="106" spans="1:14" ht="36">
      <c r="A106" s="240" t="s">
        <v>111</v>
      </c>
      <c r="B106" s="151" t="s">
        <v>252</v>
      </c>
      <c r="C106" s="152" t="s">
        <v>41</v>
      </c>
      <c r="D106" s="152"/>
      <c r="E106" s="151"/>
      <c r="F106" s="151"/>
      <c r="G106" s="151"/>
      <c r="H106" s="151"/>
      <c r="I106" s="151"/>
      <c r="J106" s="151"/>
      <c r="K106" s="151"/>
      <c r="L106" s="151"/>
      <c r="M106" s="177">
        <f t="shared" si="2"/>
        <v>0</v>
      </c>
      <c r="N106" s="153"/>
    </row>
    <row r="107" spans="1:14" ht="36">
      <c r="A107" s="240" t="s">
        <v>112</v>
      </c>
      <c r="B107" s="151" t="s">
        <v>252</v>
      </c>
      <c r="C107" s="152" t="s">
        <v>41</v>
      </c>
      <c r="D107" s="152"/>
      <c r="E107" s="151"/>
      <c r="F107" s="151"/>
      <c r="G107" s="151"/>
      <c r="H107" s="151"/>
      <c r="I107" s="151"/>
      <c r="J107" s="151"/>
      <c r="K107" s="151"/>
      <c r="L107" s="151"/>
      <c r="M107" s="176">
        <f t="shared" si="2"/>
        <v>0</v>
      </c>
      <c r="N107" s="153"/>
    </row>
    <row r="108" spans="1:14" ht="18">
      <c r="A108" s="150"/>
      <c r="B108" s="151"/>
      <c r="C108" s="152"/>
      <c r="D108" s="152"/>
      <c r="E108" s="151"/>
      <c r="F108" s="151"/>
      <c r="G108" s="151"/>
      <c r="H108" s="151"/>
      <c r="I108" s="151"/>
      <c r="J108" s="151"/>
      <c r="K108" s="151"/>
      <c r="L108" s="151"/>
      <c r="M108" s="177">
        <f t="shared" si="2"/>
        <v>0</v>
      </c>
      <c r="N108" s="153"/>
    </row>
    <row r="109" spans="1:14" ht="36">
      <c r="A109" s="175" t="str">
        <f>'WAG Menu'!$B$34</f>
        <v>Liver &amp; Onions with Beef Gravy</v>
      </c>
      <c r="B109" s="118" t="s">
        <v>296</v>
      </c>
      <c r="C109" s="147" t="s">
        <v>643</v>
      </c>
      <c r="D109" s="152"/>
      <c r="E109" s="151"/>
      <c r="F109" s="151"/>
      <c r="G109" s="151"/>
      <c r="H109" s="151"/>
      <c r="I109" s="151"/>
      <c r="J109" s="151"/>
      <c r="K109" s="151"/>
      <c r="L109" s="151"/>
      <c r="M109" s="177">
        <f t="shared" si="2"/>
        <v>0</v>
      </c>
      <c r="N109" s="153"/>
    </row>
    <row r="110" spans="1:14" ht="36">
      <c r="A110" s="117" t="s">
        <v>443</v>
      </c>
      <c r="B110" s="118" t="s">
        <v>45</v>
      </c>
      <c r="C110" s="147" t="s">
        <v>643</v>
      </c>
      <c r="D110" s="152"/>
      <c r="E110" s="151"/>
      <c r="F110" s="151"/>
      <c r="G110" s="151"/>
      <c r="H110" s="151"/>
      <c r="I110" s="151"/>
      <c r="J110" s="151"/>
      <c r="K110" s="151"/>
      <c r="L110" s="151"/>
      <c r="M110" s="176">
        <f t="shared" si="2"/>
        <v>0</v>
      </c>
      <c r="N110" s="153"/>
    </row>
    <row r="111" spans="1:14" ht="36">
      <c r="A111" s="117" t="s">
        <v>444</v>
      </c>
      <c r="B111" s="118" t="s">
        <v>45</v>
      </c>
      <c r="C111" s="152" t="s">
        <v>644</v>
      </c>
      <c r="D111" s="152"/>
      <c r="E111" s="151"/>
      <c r="F111" s="151"/>
      <c r="G111" s="151"/>
      <c r="H111" s="151"/>
      <c r="I111" s="151"/>
      <c r="J111" s="151"/>
      <c r="K111" s="151"/>
      <c r="L111" s="151"/>
      <c r="M111" s="176">
        <f t="shared" si="2"/>
        <v>0</v>
      </c>
      <c r="N111" s="153"/>
    </row>
    <row r="112" spans="1:14" ht="18">
      <c r="A112" s="117" t="s">
        <v>412</v>
      </c>
      <c r="B112" s="118" t="s">
        <v>296</v>
      </c>
      <c r="C112" s="152"/>
      <c r="D112" s="152"/>
      <c r="E112" s="151"/>
      <c r="F112" s="151"/>
      <c r="G112" s="151"/>
      <c r="H112" s="151"/>
      <c r="I112" s="151"/>
      <c r="J112" s="151"/>
      <c r="K112" s="151"/>
      <c r="L112" s="151"/>
      <c r="M112" s="177">
        <f t="shared" si="2"/>
        <v>0</v>
      </c>
      <c r="N112" s="153"/>
    </row>
    <row r="113" spans="1:14" ht="18">
      <c r="A113" s="117" t="s">
        <v>740</v>
      </c>
      <c r="B113" s="118" t="s">
        <v>296</v>
      </c>
      <c r="C113" s="147"/>
      <c r="D113" s="152"/>
      <c r="E113" s="151"/>
      <c r="F113" s="151"/>
      <c r="G113" s="151"/>
      <c r="H113" s="151"/>
      <c r="I113" s="151"/>
      <c r="J113" s="151"/>
      <c r="K113" s="151"/>
      <c r="L113" s="151"/>
      <c r="M113" s="177">
        <f t="shared" si="2"/>
        <v>0</v>
      </c>
      <c r="N113" s="153"/>
    </row>
    <row r="114" spans="1:14" ht="47.25" customHeight="1">
      <c r="A114" s="117" t="s">
        <v>741</v>
      </c>
      <c r="B114" s="151" t="s">
        <v>461</v>
      </c>
      <c r="C114" s="152" t="s">
        <v>655</v>
      </c>
      <c r="D114" s="152"/>
      <c r="E114" s="151"/>
      <c r="F114" s="151"/>
      <c r="G114" s="151"/>
      <c r="H114" s="151"/>
      <c r="I114" s="151"/>
      <c r="J114" s="151"/>
      <c r="K114" s="151"/>
      <c r="L114" s="151"/>
      <c r="M114" s="177">
        <f t="shared" si="2"/>
        <v>0</v>
      </c>
      <c r="N114" s="153"/>
    </row>
    <row r="115" spans="1:14" ht="33" customHeight="1">
      <c r="A115" s="117" t="s">
        <v>462</v>
      </c>
      <c r="B115" s="151" t="s">
        <v>461</v>
      </c>
      <c r="C115" s="152" t="s">
        <v>577</v>
      </c>
      <c r="D115" s="152"/>
      <c r="E115" s="151"/>
      <c r="F115" s="151"/>
      <c r="G115" s="151"/>
      <c r="H115" s="151"/>
      <c r="I115" s="151"/>
      <c r="J115" s="151"/>
      <c r="K115" s="151"/>
      <c r="L115" s="151"/>
      <c r="M115" s="177">
        <f t="shared" si="2"/>
        <v>0</v>
      </c>
      <c r="N115" s="153"/>
    </row>
    <row r="116" spans="1:14" ht="26.25" customHeight="1">
      <c r="A116" s="117" t="s">
        <v>742</v>
      </c>
      <c r="B116" s="151" t="s">
        <v>461</v>
      </c>
      <c r="C116" s="152" t="s">
        <v>577</v>
      </c>
      <c r="D116" s="152"/>
      <c r="E116" s="151"/>
      <c r="F116" s="151"/>
      <c r="G116" s="151"/>
      <c r="H116" s="151"/>
      <c r="I116" s="151"/>
      <c r="J116" s="151"/>
      <c r="K116" s="151"/>
      <c r="L116" s="151"/>
      <c r="M116" s="177">
        <f t="shared" si="2"/>
        <v>0</v>
      </c>
      <c r="N116" s="153"/>
    </row>
    <row r="117" spans="1:14" ht="18">
      <c r="A117" s="150"/>
      <c r="B117" s="151"/>
      <c r="C117" s="152"/>
      <c r="D117" s="152"/>
      <c r="E117" s="151"/>
      <c r="F117" s="151"/>
      <c r="G117" s="151"/>
      <c r="H117" s="151"/>
      <c r="I117" s="151"/>
      <c r="J117" s="151"/>
      <c r="K117" s="151"/>
      <c r="L117" s="151"/>
      <c r="M117" s="177">
        <f>SUM(F117:L117)</f>
        <v>0</v>
      </c>
      <c r="N117" s="153"/>
    </row>
    <row r="118" spans="1:14" ht="36">
      <c r="A118" s="175" t="str">
        <f>'WAG Menu'!$B$36</f>
        <v>Green Peas</v>
      </c>
      <c r="B118" s="305" t="s">
        <v>219</v>
      </c>
      <c r="C118" s="307" t="s">
        <v>601</v>
      </c>
      <c r="D118" s="152"/>
      <c r="E118" s="151"/>
      <c r="F118" s="151"/>
      <c r="G118" s="151"/>
      <c r="H118" s="151"/>
      <c r="I118" s="151"/>
      <c r="J118" s="151"/>
      <c r="K118" s="151"/>
      <c r="L118" s="151"/>
      <c r="M118" s="177">
        <f t="shared" si="2"/>
        <v>0</v>
      </c>
      <c r="N118" s="153"/>
    </row>
    <row r="119" spans="1:14" ht="36">
      <c r="A119" s="304" t="s">
        <v>507</v>
      </c>
      <c r="B119" s="305" t="s">
        <v>252</v>
      </c>
      <c r="C119" s="307" t="s">
        <v>601</v>
      </c>
      <c r="D119" s="152"/>
      <c r="E119" s="151"/>
      <c r="F119" s="151"/>
      <c r="G119" s="151"/>
      <c r="H119" s="151"/>
      <c r="I119" s="151"/>
      <c r="J119" s="151"/>
      <c r="K119" s="151"/>
      <c r="L119" s="151"/>
      <c r="M119" s="176">
        <f t="shared" si="2"/>
        <v>0</v>
      </c>
      <c r="N119" s="153"/>
    </row>
    <row r="120" spans="1:14" ht="36">
      <c r="A120" s="304" t="s">
        <v>508</v>
      </c>
      <c r="B120" s="305" t="s">
        <v>252</v>
      </c>
      <c r="C120" s="307" t="s">
        <v>601</v>
      </c>
      <c r="D120" s="152"/>
      <c r="E120" s="151"/>
      <c r="F120" s="151"/>
      <c r="G120" s="151"/>
      <c r="H120" s="151"/>
      <c r="I120" s="151"/>
      <c r="J120" s="151"/>
      <c r="K120" s="151"/>
      <c r="L120" s="151"/>
      <c r="M120" s="176">
        <f t="shared" si="2"/>
        <v>0</v>
      </c>
      <c r="N120" s="153"/>
    </row>
    <row r="121" spans="1:14" ht="18">
      <c r="A121" s="150"/>
      <c r="B121" s="151"/>
      <c r="C121" s="152"/>
      <c r="D121" s="152"/>
      <c r="E121" s="151"/>
      <c r="F121" s="151"/>
      <c r="G121" s="151"/>
      <c r="H121" s="151"/>
      <c r="I121" s="151"/>
      <c r="J121" s="151"/>
      <c r="K121" s="151"/>
      <c r="L121" s="151"/>
      <c r="M121" s="176">
        <f t="shared" si="2"/>
        <v>0</v>
      </c>
      <c r="N121" s="153"/>
    </row>
    <row r="122" spans="1:14" ht="36">
      <c r="A122" s="175" t="str">
        <f>'WAG Menu'!$B$37</f>
        <v>Mandarin Oranges</v>
      </c>
      <c r="B122" s="151" t="s">
        <v>219</v>
      </c>
      <c r="C122" s="152" t="s">
        <v>602</v>
      </c>
      <c r="D122" s="152"/>
      <c r="E122" s="151"/>
      <c r="F122" s="151"/>
      <c r="G122" s="151"/>
      <c r="H122" s="151"/>
      <c r="I122" s="151"/>
      <c r="J122" s="151"/>
      <c r="K122" s="151"/>
      <c r="L122" s="151"/>
      <c r="M122" s="176">
        <f t="shared" si="2"/>
        <v>0</v>
      </c>
      <c r="N122" s="153"/>
    </row>
    <row r="123" spans="1:14" ht="36">
      <c r="A123" s="150" t="s">
        <v>413</v>
      </c>
      <c r="B123" s="151" t="s">
        <v>252</v>
      </c>
      <c r="C123" s="152" t="s">
        <v>587</v>
      </c>
      <c r="D123" s="152"/>
      <c r="E123" s="151"/>
      <c r="F123" s="151"/>
      <c r="G123" s="151"/>
      <c r="H123" s="151"/>
      <c r="I123" s="151"/>
      <c r="J123" s="151"/>
      <c r="K123" s="151"/>
      <c r="L123" s="151"/>
      <c r="M123" s="176">
        <f t="shared" si="2"/>
        <v>0</v>
      </c>
      <c r="N123" s="153"/>
    </row>
    <row r="124" spans="1:14" ht="36">
      <c r="A124" s="150" t="s">
        <v>414</v>
      </c>
      <c r="B124" s="151" t="s">
        <v>252</v>
      </c>
      <c r="C124" s="152" t="s">
        <v>594</v>
      </c>
      <c r="D124" s="152"/>
      <c r="E124" s="151"/>
      <c r="F124" s="151"/>
      <c r="G124" s="151"/>
      <c r="H124" s="151"/>
      <c r="I124" s="151"/>
      <c r="J124" s="151"/>
      <c r="K124" s="151"/>
      <c r="L124" s="151"/>
      <c r="M124" s="176">
        <f t="shared" si="2"/>
        <v>0</v>
      </c>
      <c r="N124" s="153"/>
    </row>
    <row r="125" spans="1:14" ht="18">
      <c r="A125" s="150"/>
      <c r="B125" s="151"/>
      <c r="C125" s="152"/>
      <c r="D125" s="152"/>
      <c r="E125" s="151"/>
      <c r="F125" s="151"/>
      <c r="G125" s="151"/>
      <c r="H125" s="151"/>
      <c r="I125" s="151"/>
      <c r="J125" s="151"/>
      <c r="K125" s="151"/>
      <c r="L125" s="151"/>
      <c r="M125" s="177">
        <f t="shared" si="2"/>
        <v>0</v>
      </c>
      <c r="N125" s="153"/>
    </row>
    <row r="126" spans="1:14" ht="18">
      <c r="A126" s="150"/>
      <c r="B126" s="151"/>
      <c r="C126" s="152"/>
      <c r="D126" s="152"/>
      <c r="E126" s="151"/>
      <c r="F126" s="151"/>
      <c r="G126" s="151"/>
      <c r="H126" s="151"/>
      <c r="I126" s="151"/>
      <c r="J126" s="151"/>
      <c r="K126" s="151"/>
      <c r="L126" s="151"/>
      <c r="M126" s="177">
        <f t="shared" si="2"/>
        <v>0</v>
      </c>
      <c r="N126" s="153"/>
    </row>
    <row r="127" spans="1:14" ht="23.25" thickBot="1">
      <c r="A127" s="547" t="s">
        <v>162</v>
      </c>
      <c r="B127" s="548"/>
      <c r="C127" s="548"/>
      <c r="D127" s="548"/>
      <c r="E127" s="548"/>
      <c r="F127" s="548"/>
      <c r="G127" s="548"/>
      <c r="H127" s="548"/>
      <c r="I127" s="548"/>
      <c r="J127" s="548"/>
      <c r="K127" s="548"/>
      <c r="L127" s="548"/>
      <c r="M127" s="548"/>
      <c r="N127" s="549"/>
    </row>
    <row r="128" spans="1:14" ht="18.75" thickTop="1">
      <c r="A128" s="187" t="s">
        <v>51</v>
      </c>
      <c r="B128" s="156" t="s">
        <v>168</v>
      </c>
      <c r="C128" s="188"/>
      <c r="D128" s="188" t="s">
        <v>164</v>
      </c>
      <c r="E128" s="188"/>
      <c r="F128" s="188" t="s">
        <v>165</v>
      </c>
      <c r="G128" s="188" t="s">
        <v>166</v>
      </c>
      <c r="H128" s="188"/>
      <c r="I128" s="163"/>
      <c r="J128" s="163"/>
      <c r="K128" s="163"/>
      <c r="L128" s="163"/>
      <c r="M128" s="164"/>
      <c r="N128" s="163"/>
    </row>
    <row r="129" spans="1:14" ht="18">
      <c r="A129" s="160"/>
      <c r="B129" s="161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9"/>
      <c r="N129" s="158"/>
    </row>
    <row r="130" spans="1:14" ht="18">
      <c r="A130" s="160"/>
      <c r="B130" s="161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9"/>
      <c r="N130" s="158"/>
    </row>
    <row r="131" spans="1:14" ht="18">
      <c r="A131" s="160"/>
      <c r="B131" s="161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9"/>
      <c r="N131" s="158"/>
    </row>
    <row r="132" spans="1:14" ht="18">
      <c r="A132" s="160"/>
      <c r="B132" s="161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9"/>
      <c r="N132" s="158"/>
    </row>
    <row r="133" spans="1:14" ht="18">
      <c r="A133" s="160"/>
      <c r="B133" s="161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9"/>
      <c r="N133" s="158"/>
    </row>
    <row r="134" spans="1:14" ht="18">
      <c r="A134" s="155" t="s">
        <v>52</v>
      </c>
      <c r="B134" s="156" t="s">
        <v>168</v>
      </c>
      <c r="C134" s="157"/>
      <c r="D134" s="157" t="s">
        <v>164</v>
      </c>
      <c r="E134" s="157"/>
      <c r="F134" s="157" t="s">
        <v>165</v>
      </c>
      <c r="G134" s="157" t="s">
        <v>166</v>
      </c>
      <c r="H134" s="157"/>
      <c r="I134" s="158"/>
      <c r="J134" s="158"/>
      <c r="K134" s="158"/>
      <c r="L134" s="158"/>
      <c r="M134" s="159"/>
      <c r="N134" s="158"/>
    </row>
    <row r="135" spans="1:14" ht="18">
      <c r="A135" s="160"/>
      <c r="B135" s="161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9"/>
      <c r="N135" s="158"/>
    </row>
    <row r="136" spans="1:14" ht="18">
      <c r="A136" s="160"/>
      <c r="B136" s="161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9"/>
      <c r="N136" s="158"/>
    </row>
    <row r="137" spans="1:14" ht="18">
      <c r="A137" s="160"/>
      <c r="B137" s="161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9"/>
      <c r="N137" s="158"/>
    </row>
    <row r="138" spans="1:14" ht="18">
      <c r="A138" s="160"/>
      <c r="B138" s="161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9"/>
      <c r="N138" s="158"/>
    </row>
    <row r="139" spans="1:14" ht="18">
      <c r="A139" s="160"/>
      <c r="B139" s="161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9"/>
      <c r="N139" s="158"/>
    </row>
    <row r="140" spans="1:14" ht="18">
      <c r="A140" s="160"/>
      <c r="B140" s="161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9"/>
      <c r="N140" s="158"/>
    </row>
    <row r="141" spans="1:14" ht="18">
      <c r="A141" s="160"/>
      <c r="B141" s="161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9"/>
      <c r="N141" s="158"/>
    </row>
    <row r="142" spans="1:14" ht="18">
      <c r="A142" s="160"/>
      <c r="B142" s="161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9"/>
      <c r="N142" s="158"/>
    </row>
    <row r="143" spans="1:14" ht="18">
      <c r="A143" s="160"/>
      <c r="B143" s="161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9"/>
      <c r="N143" s="158"/>
    </row>
    <row r="144" spans="1:14" ht="18">
      <c r="A144" s="160"/>
      <c r="B144" s="161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9"/>
      <c r="N144" s="158"/>
    </row>
    <row r="145" spans="1:14" ht="18">
      <c r="A145" s="155" t="s">
        <v>53</v>
      </c>
      <c r="B145" s="156" t="s">
        <v>168</v>
      </c>
      <c r="C145" s="157"/>
      <c r="D145" s="157" t="s">
        <v>164</v>
      </c>
      <c r="E145" s="157"/>
      <c r="F145" s="157" t="s">
        <v>165</v>
      </c>
      <c r="G145" s="157" t="s">
        <v>166</v>
      </c>
      <c r="H145" s="157"/>
      <c r="I145" s="158"/>
      <c r="J145" s="158"/>
      <c r="K145" s="158"/>
      <c r="L145" s="158"/>
      <c r="M145" s="159"/>
      <c r="N145" s="158"/>
    </row>
    <row r="146" spans="1:14" ht="18">
      <c r="A146" s="160"/>
      <c r="B146" s="161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9"/>
      <c r="N146" s="158"/>
    </row>
    <row r="147" spans="1:14" ht="18">
      <c r="A147" s="160"/>
      <c r="B147" s="161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9"/>
      <c r="N147" s="158"/>
    </row>
    <row r="148" spans="1:14" ht="18">
      <c r="A148" s="160"/>
      <c r="B148" s="161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9"/>
      <c r="N148" s="158"/>
    </row>
    <row r="149" spans="1:14" ht="18">
      <c r="A149" s="160"/>
      <c r="B149" s="16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9"/>
      <c r="N149" s="158"/>
    </row>
    <row r="150" spans="1:14" ht="18">
      <c r="A150" s="160"/>
      <c r="B150" s="161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9"/>
      <c r="N150" s="158"/>
    </row>
    <row r="151" spans="1:14" ht="18">
      <c r="A151" s="160"/>
      <c r="B151" s="161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9"/>
      <c r="N151" s="158"/>
    </row>
    <row r="152" spans="1:14" ht="18">
      <c r="A152" s="160"/>
      <c r="B152" s="161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8"/>
    </row>
    <row r="153" spans="1:14" ht="18">
      <c r="A153" s="160"/>
      <c r="B153" s="161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9"/>
      <c r="N153" s="158"/>
    </row>
    <row r="154" spans="1:14" ht="18">
      <c r="A154" s="160"/>
      <c r="B154" s="161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9"/>
      <c r="N154" s="158"/>
    </row>
    <row r="155" spans="1:14" ht="18">
      <c r="A155" s="160"/>
      <c r="B155" s="161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9"/>
      <c r="N155" s="158"/>
    </row>
    <row r="156" spans="1:14" ht="18">
      <c r="A156" s="160"/>
      <c r="B156" s="161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9"/>
      <c r="N156" s="158"/>
    </row>
    <row r="157" spans="1:14" ht="18">
      <c r="A157" s="160"/>
      <c r="B157" s="161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9"/>
      <c r="N157" s="158"/>
    </row>
    <row r="158" spans="1:14" ht="18">
      <c r="A158" s="160"/>
      <c r="B158" s="161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  <c r="N158" s="158"/>
    </row>
    <row r="159" spans="1:14" ht="18">
      <c r="A159" s="160"/>
      <c r="B159" s="161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9"/>
      <c r="N159" s="158"/>
    </row>
    <row r="160" spans="1:14" ht="18">
      <c r="A160" s="160"/>
      <c r="B160" s="161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  <c r="N160" s="158"/>
    </row>
    <row r="161" spans="1:14" ht="18">
      <c r="A161" s="160"/>
      <c r="B161" s="161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9"/>
      <c r="N161" s="158"/>
    </row>
  </sheetData>
  <sheetProtection formatCells="0" formatColumns="0" formatRows="0" insertColumns="0" insertRows="0" insertHyperlinks="0" deleteColumns="0" deleteRows="0"/>
  <mergeCells count="4">
    <mergeCell ref="A4:N4"/>
    <mergeCell ref="A41:N41"/>
    <mergeCell ref="A85:N85"/>
    <mergeCell ref="A127:N127"/>
  </mergeCells>
  <printOptions horizontalCentered="1"/>
  <pageMargins left="0.5" right="0.5" top="0.5" bottom="0.6" header="0.5" footer="0.3"/>
  <pageSetup horizontalDpi="300" verticalDpi="300" orientation="portrait" paperSize="5" scale="53" r:id="rId2"/>
  <headerFooter alignWithMargins="0">
    <oddFooter>&amp;L&amp;8&amp;Z&amp;F&amp;A&amp;R&amp;8&amp;G
&amp;D</oddFooter>
  </headerFooter>
  <rowBreaks count="3" manualBreakCount="3">
    <brk id="40" max="12" man="1"/>
    <brk id="84" max="12" man="1"/>
    <brk id="126" max="1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D45"/>
  <sheetViews>
    <sheetView showGridLines="0" showOutlineSymbols="0" view="pageBreakPreview" zoomScale="60" zoomScalePageLayoutView="0" workbookViewId="0" topLeftCell="A1">
      <pane ySplit="4" topLeftCell="A21" activePane="bottomLeft" state="frozen"/>
      <selection pane="topLeft" activeCell="F13" sqref="F13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3" t="s">
        <v>21</v>
      </c>
      <c r="B1" s="543"/>
      <c r="C1" s="543"/>
      <c r="D1" s="543"/>
      <c r="E1" s="543"/>
    </row>
    <row r="2" spans="1:5" ht="23.25" customHeight="1">
      <c r="A2" s="544" t="str">
        <f>'WAG Menu'!C3</f>
        <v>Oct-31,Nov-21,Dec-12, Jan-2, Jan-23, Feb-13, Mar-5, Mar-26, Apr-16</v>
      </c>
      <c r="B2" s="544"/>
      <c r="C2" s="544"/>
      <c r="D2" s="544"/>
      <c r="E2" s="544"/>
    </row>
    <row r="3" spans="1:10" ht="21" customHeight="1">
      <c r="A3" s="38" t="s">
        <v>16</v>
      </c>
      <c r="B3" s="37"/>
      <c r="C3" s="37"/>
      <c r="D3" s="37"/>
      <c r="E3" s="550" t="s">
        <v>91</v>
      </c>
      <c r="F3" s="550"/>
      <c r="G3" s="550"/>
      <c r="H3" s="550"/>
      <c r="J3" s="39"/>
    </row>
    <row r="4" spans="1:10" ht="48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36.75" customHeight="1">
      <c r="A6" s="57" t="str">
        <f>'WAG Menu'!$C$4</f>
        <v>Apple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222</v>
      </c>
      <c r="G6" s="40" t="s">
        <v>222</v>
      </c>
      <c r="H6" s="40" t="s">
        <v>222</v>
      </c>
      <c r="I6" s="40" t="s">
        <v>214</v>
      </c>
      <c r="J6" s="40" t="s">
        <v>214</v>
      </c>
    </row>
    <row r="7" spans="1:10" ht="63.75" customHeight="1">
      <c r="A7" s="57" t="str">
        <f>'WAG Menu'!$C$5</f>
        <v>Oatmeal Cereal</v>
      </c>
      <c r="B7" s="48" t="s">
        <v>194</v>
      </c>
      <c r="C7" s="40" t="s">
        <v>214</v>
      </c>
      <c r="D7" s="40" t="s">
        <v>214</v>
      </c>
      <c r="E7" s="268" t="s">
        <v>337</v>
      </c>
      <c r="F7" s="40" t="s">
        <v>299</v>
      </c>
      <c r="G7" s="40" t="s">
        <v>299</v>
      </c>
      <c r="H7" s="40" t="s">
        <v>299</v>
      </c>
      <c r="I7" s="40" t="s">
        <v>214</v>
      </c>
      <c r="J7" s="40" t="s">
        <v>344</v>
      </c>
    </row>
    <row r="8" spans="1:10" ht="48.75" customHeight="1">
      <c r="A8" s="57" t="str">
        <f>'WAG Menu'!$C$6</f>
        <v>Boiled Eggs</v>
      </c>
      <c r="B8" s="203" t="s">
        <v>250</v>
      </c>
      <c r="C8" s="4" t="s">
        <v>272</v>
      </c>
      <c r="D8" s="4" t="s">
        <v>272</v>
      </c>
      <c r="E8" s="40" t="s">
        <v>198</v>
      </c>
      <c r="F8" s="40" t="s">
        <v>214</v>
      </c>
      <c r="G8" s="4" t="s">
        <v>272</v>
      </c>
      <c r="H8" s="40" t="s">
        <v>198</v>
      </c>
      <c r="I8" s="40" t="s">
        <v>214</v>
      </c>
      <c r="J8" s="40" t="s">
        <v>214</v>
      </c>
    </row>
    <row r="9" spans="1:10" ht="48" customHeight="1">
      <c r="A9" s="57" t="str">
        <f>'WAG Menu'!$C$7</f>
        <v>Whole Wheat Toast</v>
      </c>
      <c r="B9" s="203" t="s">
        <v>217</v>
      </c>
      <c r="C9" s="40" t="s">
        <v>214</v>
      </c>
      <c r="D9" s="40" t="s">
        <v>214</v>
      </c>
      <c r="E9" s="40" t="s">
        <v>269</v>
      </c>
      <c r="F9" s="40" t="s">
        <v>80</v>
      </c>
      <c r="G9" s="40" t="s">
        <v>80</v>
      </c>
      <c r="H9" s="40" t="s">
        <v>82</v>
      </c>
      <c r="I9" s="40" t="s">
        <v>214</v>
      </c>
      <c r="J9" s="40" t="s">
        <v>196</v>
      </c>
    </row>
    <row r="10" spans="1:10" ht="51" customHeight="1">
      <c r="A10" s="57" t="str">
        <f>'WAG Menu'!$C$8</f>
        <v>Banana</v>
      </c>
      <c r="B10" s="203" t="s">
        <v>246</v>
      </c>
      <c r="C10" s="40" t="s">
        <v>214</v>
      </c>
      <c r="D10" s="40" t="s">
        <v>301</v>
      </c>
      <c r="E10" s="40" t="s">
        <v>717</v>
      </c>
      <c r="F10" s="40" t="s">
        <v>718</v>
      </c>
      <c r="G10" s="40" t="s">
        <v>719</v>
      </c>
      <c r="H10" s="40" t="s">
        <v>720</v>
      </c>
      <c r="I10" s="4" t="s">
        <v>214</v>
      </c>
      <c r="J10" s="4" t="s">
        <v>214</v>
      </c>
    </row>
    <row r="11" spans="1:10" ht="50.25" customHeight="1">
      <c r="A11" s="58" t="s">
        <v>220</v>
      </c>
      <c r="B11" s="203" t="s">
        <v>221</v>
      </c>
      <c r="C11" s="40" t="s">
        <v>214</v>
      </c>
      <c r="D11" s="40" t="s">
        <v>214</v>
      </c>
      <c r="E11" s="40" t="s">
        <v>214</v>
      </c>
      <c r="F11" s="40" t="s">
        <v>222</v>
      </c>
      <c r="G11" s="40" t="s">
        <v>222</v>
      </c>
      <c r="H11" s="40" t="s">
        <v>222</v>
      </c>
      <c r="I11" s="40" t="s">
        <v>214</v>
      </c>
      <c r="J11" s="40" t="s">
        <v>214</v>
      </c>
    </row>
    <row r="12" spans="1:10" ht="45" customHeight="1">
      <c r="A12" s="58" t="s">
        <v>223</v>
      </c>
      <c r="B12" s="203" t="s">
        <v>213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</row>
    <row r="13" spans="1:10" ht="18" customHeight="1">
      <c r="A13" s="12" t="s">
        <v>187</v>
      </c>
      <c r="B13" s="43"/>
      <c r="C13" s="42"/>
      <c r="D13" s="42"/>
      <c r="E13" s="42"/>
      <c r="F13" s="42"/>
      <c r="G13" s="42"/>
      <c r="H13" s="42"/>
      <c r="I13" s="42"/>
      <c r="J13" s="42"/>
    </row>
    <row r="14" spans="1:10" ht="51" customHeight="1">
      <c r="A14" s="57" t="str">
        <f>'WAG Menu'!$C$10</f>
        <v>Variety of Cold Cereals</v>
      </c>
      <c r="B14" s="203" t="s">
        <v>194</v>
      </c>
      <c r="C14" s="40" t="s">
        <v>214</v>
      </c>
      <c r="D14" s="40" t="s">
        <v>214</v>
      </c>
      <c r="E14" s="293" t="s">
        <v>215</v>
      </c>
      <c r="F14" s="40" t="s">
        <v>247</v>
      </c>
      <c r="G14" s="40" t="s">
        <v>247</v>
      </c>
      <c r="H14" s="293" t="s">
        <v>215</v>
      </c>
      <c r="I14" s="40" t="s">
        <v>214</v>
      </c>
      <c r="J14" s="40" t="s">
        <v>125</v>
      </c>
    </row>
    <row r="15" spans="1:10" ht="51" customHeight="1">
      <c r="A15" s="57" t="str">
        <f>'WAG Menu'!$C$11</f>
        <v>Cheddar Cheese</v>
      </c>
      <c r="B15" s="327" t="s">
        <v>250</v>
      </c>
      <c r="C15" s="328" t="s">
        <v>214</v>
      </c>
      <c r="D15" s="328" t="s">
        <v>214</v>
      </c>
      <c r="E15" s="328" t="s">
        <v>214</v>
      </c>
      <c r="F15" s="328" t="s">
        <v>214</v>
      </c>
      <c r="G15" s="328" t="s">
        <v>214</v>
      </c>
      <c r="H15" s="328" t="s">
        <v>214</v>
      </c>
      <c r="I15" s="328" t="s">
        <v>214</v>
      </c>
      <c r="J15" s="328" t="s">
        <v>214</v>
      </c>
    </row>
    <row r="16" spans="1:10" ht="51" customHeight="1">
      <c r="A16" s="57" t="str">
        <f>'WAG Menu'!$C$12</f>
        <v>Bran Muffin</v>
      </c>
      <c r="B16" s="327" t="s">
        <v>250</v>
      </c>
      <c r="C16" s="328" t="s">
        <v>214</v>
      </c>
      <c r="D16" s="328" t="s">
        <v>214</v>
      </c>
      <c r="E16" s="328" t="s">
        <v>269</v>
      </c>
      <c r="F16" s="328" t="s">
        <v>214</v>
      </c>
      <c r="G16" s="328" t="s">
        <v>214</v>
      </c>
      <c r="H16" s="328" t="s">
        <v>269</v>
      </c>
      <c r="I16" s="328" t="s">
        <v>214</v>
      </c>
      <c r="J16" s="345" t="s">
        <v>990</v>
      </c>
    </row>
    <row r="17" spans="1:10" ht="17.25" customHeight="1">
      <c r="A17" s="13" t="s">
        <v>188</v>
      </c>
      <c r="B17" s="44"/>
      <c r="C17" s="42"/>
      <c r="D17" s="42"/>
      <c r="E17" s="42"/>
      <c r="F17" s="42"/>
      <c r="G17" s="42"/>
      <c r="H17" s="42"/>
      <c r="I17" s="42"/>
      <c r="J17" s="42"/>
    </row>
    <row r="18" spans="1:11" ht="68.25" customHeight="1">
      <c r="A18" s="62" t="str">
        <f>'WAG Menu'!$C$14</f>
        <v>Fall Vegetable Soup</v>
      </c>
      <c r="B18" s="203" t="s">
        <v>515</v>
      </c>
      <c r="C18" s="40" t="s">
        <v>516</v>
      </c>
      <c r="D18" s="40" t="s">
        <v>516</v>
      </c>
      <c r="E18" s="40" t="s">
        <v>516</v>
      </c>
      <c r="F18" s="40" t="s">
        <v>743</v>
      </c>
      <c r="G18" s="40" t="s">
        <v>744</v>
      </c>
      <c r="H18" s="40" t="s">
        <v>744</v>
      </c>
      <c r="I18" s="4" t="s">
        <v>214</v>
      </c>
      <c r="J18" s="40" t="s">
        <v>523</v>
      </c>
      <c r="K18" s="2"/>
    </row>
    <row r="19" spans="1:10" ht="75" customHeight="1">
      <c r="A19" s="62" t="str">
        <f>'WAG Menu'!$C$15</f>
        <v>Grilled Ham &amp; Cheese Sandwich</v>
      </c>
      <c r="B19" s="40" t="s">
        <v>249</v>
      </c>
      <c r="C19" s="40" t="s">
        <v>214</v>
      </c>
      <c r="D19" s="4" t="s">
        <v>310</v>
      </c>
      <c r="E19" s="4" t="s">
        <v>366</v>
      </c>
      <c r="F19" s="40" t="s">
        <v>367</v>
      </c>
      <c r="G19" s="40" t="s">
        <v>368</v>
      </c>
      <c r="H19" s="40" t="s">
        <v>369</v>
      </c>
      <c r="I19" s="4" t="s">
        <v>853</v>
      </c>
      <c r="J19" s="40" t="s">
        <v>367</v>
      </c>
    </row>
    <row r="20" spans="1:11" ht="59.25" customHeight="1">
      <c r="A20" s="62" t="str">
        <f>'WAG Menu'!$C$16</f>
        <v>Mixed Green Salad</v>
      </c>
      <c r="B20" s="59" t="s">
        <v>76</v>
      </c>
      <c r="C20" s="4" t="s">
        <v>214</v>
      </c>
      <c r="D20" s="4" t="s">
        <v>272</v>
      </c>
      <c r="E20" s="4" t="s">
        <v>269</v>
      </c>
      <c r="F20" s="4" t="s">
        <v>214</v>
      </c>
      <c r="G20" s="4" t="s">
        <v>272</v>
      </c>
      <c r="H20" s="4" t="s">
        <v>269</v>
      </c>
      <c r="I20" s="40" t="s">
        <v>214</v>
      </c>
      <c r="J20" s="40" t="s">
        <v>214</v>
      </c>
      <c r="K20" s="2"/>
    </row>
    <row r="21" spans="1:11" ht="51" customHeight="1">
      <c r="A21" s="62" t="str">
        <f>'WAG Menu'!$C$17</f>
        <v>Tropical Fruit Salad</v>
      </c>
      <c r="B21" s="59" t="s">
        <v>76</v>
      </c>
      <c r="C21" s="4" t="s">
        <v>214</v>
      </c>
      <c r="D21" s="4" t="s">
        <v>272</v>
      </c>
      <c r="E21" s="4" t="s">
        <v>269</v>
      </c>
      <c r="F21" s="40" t="s">
        <v>345</v>
      </c>
      <c r="G21" s="40" t="s">
        <v>524</v>
      </c>
      <c r="H21" s="40" t="s">
        <v>525</v>
      </c>
      <c r="I21" s="4" t="s">
        <v>214</v>
      </c>
      <c r="J21" s="4" t="s">
        <v>214</v>
      </c>
      <c r="K21" s="2"/>
    </row>
    <row r="22" spans="1:11" ht="51" customHeight="1">
      <c r="A22" s="58" t="s">
        <v>225</v>
      </c>
      <c r="B22" s="203" t="s">
        <v>218</v>
      </c>
      <c r="C22" s="40" t="s">
        <v>214</v>
      </c>
      <c r="D22" s="40" t="s">
        <v>214</v>
      </c>
      <c r="E22" s="40" t="s">
        <v>269</v>
      </c>
      <c r="F22" s="40" t="s">
        <v>229</v>
      </c>
      <c r="G22" s="40" t="s">
        <v>229</v>
      </c>
      <c r="H22" s="40" t="s">
        <v>82</v>
      </c>
      <c r="I22" s="40" t="s">
        <v>214</v>
      </c>
      <c r="J22" s="40" t="s">
        <v>86</v>
      </c>
      <c r="K22" s="2"/>
    </row>
    <row r="23" spans="1:11" ht="24">
      <c r="A23" s="58" t="s">
        <v>263</v>
      </c>
      <c r="B23" s="203" t="s">
        <v>224</v>
      </c>
      <c r="C23" s="40" t="s">
        <v>214</v>
      </c>
      <c r="D23" s="40" t="s">
        <v>228</v>
      </c>
      <c r="E23" s="40" t="s">
        <v>228</v>
      </c>
      <c r="F23" s="257" t="s">
        <v>264</v>
      </c>
      <c r="G23" s="40" t="s">
        <v>228</v>
      </c>
      <c r="H23" s="40" t="s">
        <v>228</v>
      </c>
      <c r="I23" s="40" t="s">
        <v>214</v>
      </c>
      <c r="J23" s="40" t="s">
        <v>87</v>
      </c>
      <c r="K23" s="2"/>
    </row>
    <row r="24" spans="1:10" ht="30.75" customHeight="1">
      <c r="A24" s="58" t="s">
        <v>220</v>
      </c>
      <c r="B24" s="59" t="s">
        <v>221</v>
      </c>
      <c r="C24" s="4" t="s">
        <v>214</v>
      </c>
      <c r="D24" s="4" t="s">
        <v>214</v>
      </c>
      <c r="E24" s="4" t="s">
        <v>214</v>
      </c>
      <c r="F24" s="4" t="s">
        <v>222</v>
      </c>
      <c r="G24" s="4" t="s">
        <v>222</v>
      </c>
      <c r="H24" s="4" t="s">
        <v>222</v>
      </c>
      <c r="I24" s="4" t="s">
        <v>214</v>
      </c>
      <c r="J24" s="4" t="s">
        <v>214</v>
      </c>
    </row>
    <row r="25" spans="1:10" ht="39" customHeight="1">
      <c r="A25" s="58" t="s">
        <v>223</v>
      </c>
      <c r="B25" s="59" t="s">
        <v>213</v>
      </c>
      <c r="C25" s="4" t="s">
        <v>214</v>
      </c>
      <c r="D25" s="4" t="s">
        <v>214</v>
      </c>
      <c r="E25" s="4" t="s">
        <v>214</v>
      </c>
      <c r="F25" s="4" t="s">
        <v>77</v>
      </c>
      <c r="G25" s="4" t="s">
        <v>77</v>
      </c>
      <c r="H25" s="4" t="s">
        <v>77</v>
      </c>
      <c r="I25" s="4" t="s">
        <v>214</v>
      </c>
      <c r="J25" s="4" t="s">
        <v>214</v>
      </c>
    </row>
    <row r="26" ht="12.75">
      <c r="A26" s="14" t="s">
        <v>187</v>
      </c>
    </row>
    <row r="27" spans="1:10" ht="88.5" customHeight="1">
      <c r="A27" s="259" t="str">
        <f>'WAG Menu'!$C$20</f>
        <v>Boneless Chicken Wings with Sauce</v>
      </c>
      <c r="B27" s="327" t="s">
        <v>297</v>
      </c>
      <c r="C27" s="326" t="s">
        <v>1021</v>
      </c>
      <c r="D27" s="326" t="s">
        <v>1022</v>
      </c>
      <c r="E27" s="326" t="s">
        <v>1023</v>
      </c>
      <c r="F27" s="326" t="s">
        <v>214</v>
      </c>
      <c r="G27" s="326" t="s">
        <v>1022</v>
      </c>
      <c r="H27" s="326" t="s">
        <v>1023</v>
      </c>
      <c r="I27" s="326" t="s">
        <v>1011</v>
      </c>
      <c r="J27" s="327" t="s">
        <v>1012</v>
      </c>
    </row>
    <row r="28" spans="1:10" ht="57" customHeight="1">
      <c r="A28" s="57" t="str">
        <f>'WAG Menu'!C22</f>
        <v>Sliced Carrots</v>
      </c>
      <c r="B28" s="327" t="s">
        <v>1019</v>
      </c>
      <c r="C28" s="327" t="s">
        <v>214</v>
      </c>
      <c r="D28" s="326" t="s">
        <v>1024</v>
      </c>
      <c r="E28" s="327" t="s">
        <v>1025</v>
      </c>
      <c r="F28" s="327" t="s">
        <v>1020</v>
      </c>
      <c r="G28" s="327" t="s">
        <v>1026</v>
      </c>
      <c r="H28" s="327" t="s">
        <v>1027</v>
      </c>
      <c r="I28" s="327" t="s">
        <v>214</v>
      </c>
      <c r="J28" s="327" t="s">
        <v>214</v>
      </c>
    </row>
    <row r="29" spans="1:10" ht="48" customHeight="1">
      <c r="A29" s="57" t="str">
        <f>'WAG Menu'!C21</f>
        <v>Potato Bites</v>
      </c>
      <c r="B29" s="326" t="s">
        <v>76</v>
      </c>
      <c r="C29" s="324" t="s">
        <v>214</v>
      </c>
      <c r="D29" s="324" t="s">
        <v>272</v>
      </c>
      <c r="E29" s="324" t="s">
        <v>269</v>
      </c>
      <c r="F29" s="328" t="s">
        <v>214</v>
      </c>
      <c r="G29" s="324" t="s">
        <v>272</v>
      </c>
      <c r="H29" s="324" t="s">
        <v>269</v>
      </c>
      <c r="I29" s="328" t="s">
        <v>214</v>
      </c>
      <c r="J29" s="328" t="s">
        <v>214</v>
      </c>
    </row>
    <row r="30" spans="1:10" ht="48" customHeight="1">
      <c r="A30" s="364" t="str">
        <f>'WAG Menu'!C23</f>
        <v>Ice Cream Sandwich</v>
      </c>
      <c r="B30" s="327" t="s">
        <v>250</v>
      </c>
      <c r="C30" s="328" t="s">
        <v>214</v>
      </c>
      <c r="D30" s="328" t="s">
        <v>214</v>
      </c>
      <c r="E30" s="328" t="s">
        <v>269</v>
      </c>
      <c r="F30" s="328" t="s">
        <v>214</v>
      </c>
      <c r="G30" s="328" t="s">
        <v>214</v>
      </c>
      <c r="H30" s="328" t="s">
        <v>269</v>
      </c>
      <c r="I30" s="329" t="s">
        <v>214</v>
      </c>
      <c r="J30" s="328" t="s">
        <v>910</v>
      </c>
    </row>
    <row r="31" spans="1:10" ht="19.5" customHeight="1">
      <c r="A31" s="250" t="s">
        <v>257</v>
      </c>
      <c r="B31" s="41"/>
      <c r="C31" s="41"/>
      <c r="D31" s="41"/>
      <c r="E31" s="41"/>
      <c r="F31" s="41"/>
      <c r="G31" s="41"/>
      <c r="H31" s="41"/>
      <c r="I31" s="256"/>
      <c r="J31" s="256"/>
    </row>
    <row r="32" spans="1:10" ht="18.75" customHeight="1">
      <c r="A32" s="14" t="s">
        <v>190</v>
      </c>
      <c r="B32" s="7"/>
      <c r="C32" s="10"/>
      <c r="D32" s="10"/>
      <c r="E32" s="10"/>
      <c r="F32" s="10"/>
      <c r="G32" s="10"/>
      <c r="H32" s="10"/>
      <c r="I32" s="10"/>
      <c r="J32" s="10"/>
    </row>
    <row r="33" spans="1:10" ht="73.5" customHeight="1">
      <c r="A33" s="57" t="str">
        <f>'WAG Menu'!$C$27</f>
        <v>Penne Pasta</v>
      </c>
      <c r="B33" s="372" t="s">
        <v>296</v>
      </c>
      <c r="C33" s="365" t="s">
        <v>745</v>
      </c>
      <c r="D33" s="365" t="s">
        <v>745</v>
      </c>
      <c r="E33" s="365" t="s">
        <v>746</v>
      </c>
      <c r="F33" s="365" t="s">
        <v>214</v>
      </c>
      <c r="G33" s="365" t="s">
        <v>745</v>
      </c>
      <c r="H33" s="365" t="s">
        <v>746</v>
      </c>
      <c r="I33" s="365" t="s">
        <v>349</v>
      </c>
      <c r="J33" s="365" t="s">
        <v>747</v>
      </c>
    </row>
    <row r="34" spans="1:10" ht="58.5" customHeight="1">
      <c r="A34" s="61" t="str">
        <f>'WAG Menu'!$C$28</f>
        <v>Meatballs</v>
      </c>
      <c r="B34" s="366" t="s">
        <v>219</v>
      </c>
      <c r="C34" s="380" t="s">
        <v>214</v>
      </c>
      <c r="D34" s="380" t="s">
        <v>1146</v>
      </c>
      <c r="E34" s="380" t="s">
        <v>1146</v>
      </c>
      <c r="F34" s="405" t="s">
        <v>1147</v>
      </c>
      <c r="G34" s="405" t="s">
        <v>1147</v>
      </c>
      <c r="H34" s="404" t="s">
        <v>1054</v>
      </c>
      <c r="I34" s="373" t="s">
        <v>214</v>
      </c>
      <c r="J34" s="405" t="s">
        <v>1147</v>
      </c>
    </row>
    <row r="35" spans="1:10" ht="52.5" customHeight="1">
      <c r="A35" s="61" t="str">
        <f>'WAG Menu'!$C$29</f>
        <v>Italian Mixed Vegetables</v>
      </c>
      <c r="B35" s="372" t="s">
        <v>197</v>
      </c>
      <c r="C35" s="367" t="s">
        <v>214</v>
      </c>
      <c r="D35" s="372" t="s">
        <v>350</v>
      </c>
      <c r="E35" s="365" t="s">
        <v>528</v>
      </c>
      <c r="F35" s="367" t="s">
        <v>214</v>
      </c>
      <c r="G35" s="372" t="s">
        <v>350</v>
      </c>
      <c r="H35" s="365" t="s">
        <v>528</v>
      </c>
      <c r="I35" s="367" t="s">
        <v>214</v>
      </c>
      <c r="J35" s="367" t="s">
        <v>214</v>
      </c>
    </row>
    <row r="36" spans="1:10" ht="50.25" customHeight="1">
      <c r="A36" s="61" t="str">
        <f>'WAG Menu'!$C$30</f>
        <v>Vanilla Caramel Swirl Cake</v>
      </c>
      <c r="B36" s="203" t="s">
        <v>338</v>
      </c>
      <c r="C36" s="40" t="s">
        <v>214</v>
      </c>
      <c r="D36" s="40" t="s">
        <v>214</v>
      </c>
      <c r="E36" s="4" t="s">
        <v>269</v>
      </c>
      <c r="F36" s="40" t="s">
        <v>214</v>
      </c>
      <c r="G36" s="40" t="s">
        <v>214</v>
      </c>
      <c r="H36" s="4" t="s">
        <v>269</v>
      </c>
      <c r="I36" s="4" t="s">
        <v>214</v>
      </c>
      <c r="J36" s="4" t="s">
        <v>348</v>
      </c>
    </row>
    <row r="37" spans="1:10" ht="47.25" customHeight="1">
      <c r="A37" s="67" t="s">
        <v>225</v>
      </c>
      <c r="B37" s="203" t="s">
        <v>218</v>
      </c>
      <c r="C37" s="40" t="s">
        <v>214</v>
      </c>
      <c r="D37" s="40" t="s">
        <v>214</v>
      </c>
      <c r="E37" s="40" t="s">
        <v>269</v>
      </c>
      <c r="F37" s="40" t="s">
        <v>229</v>
      </c>
      <c r="G37" s="40" t="s">
        <v>229</v>
      </c>
      <c r="H37" s="40" t="s">
        <v>258</v>
      </c>
      <c r="I37" s="40" t="s">
        <v>214</v>
      </c>
      <c r="J37" s="40" t="s">
        <v>86</v>
      </c>
    </row>
    <row r="38" spans="1:10" ht="40.5" customHeight="1">
      <c r="A38" s="58" t="s">
        <v>220</v>
      </c>
      <c r="B38" s="59" t="s">
        <v>221</v>
      </c>
      <c r="C38" s="4" t="s">
        <v>214</v>
      </c>
      <c r="D38" s="4" t="s">
        <v>214</v>
      </c>
      <c r="E38" s="4" t="s">
        <v>214</v>
      </c>
      <c r="F38" s="4" t="s">
        <v>222</v>
      </c>
      <c r="G38" s="4" t="s">
        <v>222</v>
      </c>
      <c r="H38" s="4" t="s">
        <v>222</v>
      </c>
      <c r="I38" s="4" t="s">
        <v>214</v>
      </c>
      <c r="J38" s="4" t="s">
        <v>214</v>
      </c>
    </row>
    <row r="39" spans="1:10" ht="43.5" customHeight="1">
      <c r="A39" s="58" t="s">
        <v>223</v>
      </c>
      <c r="B39" s="59" t="s">
        <v>213</v>
      </c>
      <c r="C39" s="4" t="s">
        <v>214</v>
      </c>
      <c r="D39" s="4" t="s">
        <v>214</v>
      </c>
      <c r="E39" s="4" t="s">
        <v>214</v>
      </c>
      <c r="F39" s="4" t="s">
        <v>77</v>
      </c>
      <c r="G39" s="4" t="s">
        <v>77</v>
      </c>
      <c r="H39" s="4" t="s">
        <v>77</v>
      </c>
      <c r="I39" s="4" t="s">
        <v>214</v>
      </c>
      <c r="J39" s="4" t="s">
        <v>214</v>
      </c>
    </row>
    <row r="40" spans="1:10" ht="19.5" customHeight="1">
      <c r="A40" s="5" t="s">
        <v>187</v>
      </c>
      <c r="B40" s="3"/>
      <c r="C40" s="10"/>
      <c r="D40" s="10"/>
      <c r="E40" s="10"/>
      <c r="F40" s="10"/>
      <c r="G40" s="10"/>
      <c r="H40" s="10"/>
      <c r="I40" s="10"/>
      <c r="J40" s="10"/>
    </row>
    <row r="41" spans="1:10" ht="53.25" customHeight="1">
      <c r="A41" s="64" t="str">
        <f>'WAG Menu'!$C$34</f>
        <v>Lemon Pepper Sole</v>
      </c>
      <c r="B41" s="372" t="s">
        <v>1150</v>
      </c>
      <c r="C41" s="365" t="s">
        <v>389</v>
      </c>
      <c r="D41" s="365" t="s">
        <v>389</v>
      </c>
      <c r="E41" s="365" t="s">
        <v>772</v>
      </c>
      <c r="F41" s="415" t="s">
        <v>1151</v>
      </c>
      <c r="G41" s="415" t="s">
        <v>1152</v>
      </c>
      <c r="H41" s="415" t="s">
        <v>1153</v>
      </c>
      <c r="I41" s="367" t="s">
        <v>1154</v>
      </c>
      <c r="J41" s="415" t="s">
        <v>1151</v>
      </c>
    </row>
    <row r="42" spans="1:134" ht="55.5" customHeight="1">
      <c r="A42" s="61" t="str">
        <f>'WAG Menu'!$C$35</f>
        <v>Mashed Potatoes</v>
      </c>
      <c r="B42" s="366" t="s">
        <v>250</v>
      </c>
      <c r="C42" s="365" t="s">
        <v>214</v>
      </c>
      <c r="D42" s="365" t="s">
        <v>214</v>
      </c>
      <c r="E42" s="365" t="s">
        <v>717</v>
      </c>
      <c r="F42" s="416" t="s">
        <v>214</v>
      </c>
      <c r="G42" s="416" t="s">
        <v>214</v>
      </c>
      <c r="H42" s="365" t="s">
        <v>717</v>
      </c>
      <c r="I42" s="367" t="s">
        <v>214</v>
      </c>
      <c r="J42" s="365" t="s">
        <v>86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1:10" ht="54" customHeight="1">
      <c r="A43" s="61" t="str">
        <f>'WAG Menu'!$C$36</f>
        <v>Corn</v>
      </c>
      <c r="B43" s="372" t="s">
        <v>76</v>
      </c>
      <c r="C43" s="367" t="s">
        <v>214</v>
      </c>
      <c r="D43" s="367" t="s">
        <v>272</v>
      </c>
      <c r="E43" s="367" t="s">
        <v>269</v>
      </c>
      <c r="F43" s="365" t="s">
        <v>214</v>
      </c>
      <c r="G43" s="367" t="s">
        <v>272</v>
      </c>
      <c r="H43" s="367" t="s">
        <v>269</v>
      </c>
      <c r="I43" s="365"/>
      <c r="J43" s="365"/>
    </row>
    <row r="44" spans="1:10" ht="42.75" customHeight="1">
      <c r="A44" s="58" t="s">
        <v>225</v>
      </c>
      <c r="B44" s="203" t="s">
        <v>218</v>
      </c>
      <c r="C44" s="40" t="s">
        <v>214</v>
      </c>
      <c r="D44" s="40" t="s">
        <v>214</v>
      </c>
      <c r="E44" s="40" t="s">
        <v>271</v>
      </c>
      <c r="F44" s="40" t="s">
        <v>229</v>
      </c>
      <c r="G44" s="40" t="s">
        <v>229</v>
      </c>
      <c r="H44" s="40" t="s">
        <v>258</v>
      </c>
      <c r="I44" s="40" t="s">
        <v>214</v>
      </c>
      <c r="J44" s="40" t="s">
        <v>86</v>
      </c>
    </row>
    <row r="45" spans="1:10" ht="17.25" customHeight="1">
      <c r="A45" s="250" t="s">
        <v>257</v>
      </c>
      <c r="B45" s="41"/>
      <c r="C45" s="41"/>
      <c r="D45" s="41"/>
      <c r="E45" s="41"/>
      <c r="F45" s="41"/>
      <c r="G45" s="41"/>
      <c r="H45" s="41"/>
      <c r="I45" s="41"/>
      <c r="J45" s="41"/>
    </row>
  </sheetData>
  <sheetProtection formatCells="0" formatColumns="0" formatRows="0" insertColumns="0" insertRows="0"/>
  <mergeCells count="3">
    <mergeCell ref="A1:E1"/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1" max="16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N166"/>
  <sheetViews>
    <sheetView view="pageBreakPreview" zoomScale="80" zoomScaleNormal="75" zoomScaleSheetLayoutView="80" zoomScalePageLayoutView="0" workbookViewId="0" topLeftCell="A1">
      <pane ySplit="3" topLeftCell="A101" activePane="bottomLeft" state="frozen"/>
      <selection pane="topLeft" activeCell="D6" sqref="D6"/>
      <selection pane="bottomLeft" activeCell="I127" sqref="I127"/>
    </sheetView>
  </sheetViews>
  <sheetFormatPr defaultColWidth="9.28125" defaultRowHeight="12.75"/>
  <cols>
    <col min="1" max="1" width="34.57421875" style="97" customWidth="1"/>
    <col min="2" max="2" width="14.7109375" style="98" customWidth="1"/>
    <col min="3" max="3" width="14.00390625" style="108" customWidth="1"/>
    <col min="4" max="4" width="15.7109375" style="108" customWidth="1"/>
    <col min="5" max="5" width="10.28125" style="98" customWidth="1"/>
    <col min="6" max="12" width="9.28125" style="98" customWidth="1"/>
    <col min="13" max="13" width="9.57421875" style="109" customWidth="1"/>
    <col min="14" max="14" width="12.7109375" style="98" customWidth="1"/>
    <col min="15" max="16384" width="9.28125" style="103" customWidth="1"/>
  </cols>
  <sheetData>
    <row r="1" spans="3:14" ht="18" customHeight="1"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2"/>
      <c r="N1" s="101"/>
    </row>
    <row r="2" spans="1:14" ht="39" customHeight="1">
      <c r="A2" s="264" t="s">
        <v>304</v>
      </c>
      <c r="B2" s="139"/>
      <c r="C2" s="262" t="s">
        <v>982</v>
      </c>
      <c r="D2" s="138"/>
      <c r="E2" s="139"/>
      <c r="F2" s="139"/>
      <c r="G2" s="139"/>
      <c r="H2" s="139"/>
      <c r="I2" s="139"/>
      <c r="J2" s="139"/>
      <c r="K2" s="139"/>
      <c r="L2" s="139"/>
      <c r="M2" s="142"/>
      <c r="N2" s="143"/>
    </row>
    <row r="3" spans="1:14" ht="48.75" customHeight="1" thickBot="1">
      <c r="A3" s="144" t="s">
        <v>31</v>
      </c>
      <c r="B3" s="144" t="s">
        <v>155</v>
      </c>
      <c r="C3" s="106" t="s">
        <v>522</v>
      </c>
      <c r="D3" s="106" t="s">
        <v>265</v>
      </c>
      <c r="E3" s="106" t="s">
        <v>266</v>
      </c>
      <c r="F3" s="110" t="str">
        <f>Notes!E5</f>
        <v>A</v>
      </c>
      <c r="G3" s="111" t="str">
        <f>Notes!F5</f>
        <v>B</v>
      </c>
      <c r="H3" s="111" t="str">
        <f>Notes!F5</f>
        <v>B</v>
      </c>
      <c r="I3" s="111" t="str">
        <f>Notes!G5</f>
        <v>C</v>
      </c>
      <c r="J3" s="111" t="str">
        <f>Notes!H5</f>
        <v>D</v>
      </c>
      <c r="K3" s="111" t="str">
        <f>Notes!I5</f>
        <v>E</v>
      </c>
      <c r="L3" s="111" t="s">
        <v>302</v>
      </c>
      <c r="M3" s="144" t="s">
        <v>32</v>
      </c>
      <c r="N3" s="145" t="s">
        <v>33</v>
      </c>
    </row>
    <row r="4" spans="1:14" ht="24" thickBot="1" thickTop="1">
      <c r="A4" s="554" t="s">
        <v>189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ht="18.75" thickTop="1">
      <c r="A5" s="174" t="str">
        <f>'WAG Menu'!$C$4</f>
        <v>Apple Juice</v>
      </c>
      <c r="B5" s="112" t="s">
        <v>260</v>
      </c>
      <c r="C5" s="152" t="s">
        <v>578</v>
      </c>
      <c r="D5" s="113"/>
      <c r="E5" s="112"/>
      <c r="F5" s="112"/>
      <c r="G5" s="112"/>
      <c r="H5" s="112"/>
      <c r="I5" s="112"/>
      <c r="J5" s="112"/>
      <c r="K5" s="112"/>
      <c r="L5" s="112"/>
      <c r="M5" s="114">
        <f aca="true" t="shared" si="0" ref="M5:M40">SUM(F5:L5)</f>
        <v>0</v>
      </c>
      <c r="N5" s="115"/>
    </row>
    <row r="6" spans="1:14" s="245" customFormat="1" ht="18">
      <c r="A6" s="174" t="str">
        <f>'WAG Menu'!$C$4</f>
        <v>Apple Juice</v>
      </c>
      <c r="B6" s="112" t="s">
        <v>227</v>
      </c>
      <c r="C6" s="152" t="s">
        <v>578</v>
      </c>
      <c r="D6" s="243"/>
      <c r="E6" s="242"/>
      <c r="F6" s="242"/>
      <c r="G6" s="242"/>
      <c r="H6" s="242"/>
      <c r="I6" s="242"/>
      <c r="J6" s="242"/>
      <c r="K6" s="242"/>
      <c r="L6" s="242"/>
      <c r="M6" s="114">
        <f t="shared" si="0"/>
        <v>0</v>
      </c>
      <c r="N6" s="244"/>
    </row>
    <row r="7" spans="1:14" ht="36">
      <c r="A7" s="116" t="s">
        <v>748</v>
      </c>
      <c r="B7" s="112" t="s">
        <v>35</v>
      </c>
      <c r="C7" s="152" t="s">
        <v>579</v>
      </c>
      <c r="D7" s="113"/>
      <c r="E7" s="112"/>
      <c r="F7" s="112"/>
      <c r="G7" s="112"/>
      <c r="H7" s="112"/>
      <c r="I7" s="112"/>
      <c r="J7" s="112"/>
      <c r="K7" s="112"/>
      <c r="L7" s="112"/>
      <c r="M7" s="114">
        <f t="shared" si="0"/>
        <v>0</v>
      </c>
      <c r="N7" s="115"/>
    </row>
    <row r="8" spans="1:14" ht="36">
      <c r="A8" s="117" t="s">
        <v>55</v>
      </c>
      <c r="B8" s="118" t="s">
        <v>35</v>
      </c>
      <c r="C8" s="119"/>
      <c r="D8" s="119"/>
      <c r="E8" s="118"/>
      <c r="F8" s="118"/>
      <c r="G8" s="118"/>
      <c r="H8" s="118"/>
      <c r="I8" s="118"/>
      <c r="J8" s="118"/>
      <c r="K8" s="118"/>
      <c r="L8" s="118"/>
      <c r="M8" s="114">
        <f t="shared" si="0"/>
        <v>0</v>
      </c>
      <c r="N8" s="120"/>
    </row>
    <row r="9" spans="1:14" ht="18">
      <c r="A9" s="117"/>
      <c r="B9" s="118"/>
      <c r="C9" s="119"/>
      <c r="D9" s="119"/>
      <c r="E9" s="118"/>
      <c r="F9" s="118"/>
      <c r="G9" s="118"/>
      <c r="H9" s="118"/>
      <c r="I9" s="118"/>
      <c r="J9" s="118"/>
      <c r="K9" s="118"/>
      <c r="L9" s="118"/>
      <c r="M9" s="114">
        <f t="shared" si="0"/>
        <v>0</v>
      </c>
      <c r="N9" s="120"/>
    </row>
    <row r="10" spans="1:14" ht="36">
      <c r="A10" s="175" t="str">
        <f>'WAG Menu'!$C$5</f>
        <v>Oatmeal Cereal</v>
      </c>
      <c r="B10" s="118" t="s">
        <v>38</v>
      </c>
      <c r="C10" s="152" t="s">
        <v>580</v>
      </c>
      <c r="D10" s="119"/>
      <c r="E10" s="118"/>
      <c r="F10" s="118"/>
      <c r="G10" s="118"/>
      <c r="H10" s="118"/>
      <c r="I10" s="118"/>
      <c r="J10" s="118"/>
      <c r="K10" s="118"/>
      <c r="L10" s="118"/>
      <c r="M10" s="114">
        <f t="shared" si="0"/>
        <v>0</v>
      </c>
      <c r="N10" s="120"/>
    </row>
    <row r="11" spans="1:14" ht="36">
      <c r="A11" s="249" t="s">
        <v>56</v>
      </c>
      <c r="B11" s="151" t="s">
        <v>38</v>
      </c>
      <c r="C11" s="152" t="s">
        <v>581</v>
      </c>
      <c r="D11" s="119"/>
      <c r="E11" s="118"/>
      <c r="F11" s="118"/>
      <c r="G11" s="118"/>
      <c r="H11" s="118"/>
      <c r="I11" s="118"/>
      <c r="J11" s="118"/>
      <c r="K11" s="118"/>
      <c r="L11" s="118"/>
      <c r="M11" s="114">
        <f t="shared" si="0"/>
        <v>0</v>
      </c>
      <c r="N11" s="120"/>
    </row>
    <row r="12" spans="1:14" ht="36">
      <c r="A12" s="117" t="s">
        <v>415</v>
      </c>
      <c r="B12" s="118" t="s">
        <v>39</v>
      </c>
      <c r="C12" s="152" t="s">
        <v>580</v>
      </c>
      <c r="D12" s="119"/>
      <c r="E12" s="118"/>
      <c r="F12" s="118"/>
      <c r="G12" s="118"/>
      <c r="H12" s="118"/>
      <c r="I12" s="118"/>
      <c r="J12" s="118"/>
      <c r="K12" s="118"/>
      <c r="L12" s="118"/>
      <c r="M12" s="114">
        <f t="shared" si="0"/>
        <v>0</v>
      </c>
      <c r="N12" s="120"/>
    </row>
    <row r="13" spans="1:14" ht="36">
      <c r="A13" s="150" t="s">
        <v>416</v>
      </c>
      <c r="B13" s="151" t="s">
        <v>38</v>
      </c>
      <c r="C13" s="119"/>
      <c r="D13" s="119"/>
      <c r="E13" s="118"/>
      <c r="F13" s="118"/>
      <c r="G13" s="118"/>
      <c r="H13" s="118"/>
      <c r="I13" s="118"/>
      <c r="J13" s="118"/>
      <c r="K13" s="118"/>
      <c r="L13" s="118"/>
      <c r="M13" s="114">
        <f t="shared" si="0"/>
        <v>0</v>
      </c>
      <c r="N13" s="120"/>
    </row>
    <row r="14" spans="1:14" ht="18">
      <c r="A14" s="117"/>
      <c r="B14" s="118"/>
      <c r="C14" s="119"/>
      <c r="D14" s="119"/>
      <c r="E14" s="118"/>
      <c r="F14" s="118"/>
      <c r="G14" s="118"/>
      <c r="H14" s="118"/>
      <c r="I14" s="118"/>
      <c r="J14" s="118"/>
      <c r="K14" s="118"/>
      <c r="L14" s="118"/>
      <c r="M14" s="177">
        <f t="shared" si="0"/>
        <v>0</v>
      </c>
      <c r="N14" s="120"/>
    </row>
    <row r="15" spans="1:14" ht="18">
      <c r="A15" s="175" t="str">
        <f>'WAG Menu'!$C$6</f>
        <v>Boiled Eggs</v>
      </c>
      <c r="B15" s="151" t="s">
        <v>250</v>
      </c>
      <c r="C15" s="152" t="s">
        <v>582</v>
      </c>
      <c r="D15" s="119"/>
      <c r="E15" s="118"/>
      <c r="F15" s="118"/>
      <c r="G15" s="118"/>
      <c r="H15" s="118"/>
      <c r="I15" s="118"/>
      <c r="J15" s="118"/>
      <c r="K15" s="118"/>
      <c r="L15" s="118"/>
      <c r="M15" s="177">
        <f t="shared" si="0"/>
        <v>0</v>
      </c>
      <c r="N15" s="120"/>
    </row>
    <row r="16" spans="1:14" ht="36">
      <c r="A16" s="150" t="s">
        <v>417</v>
      </c>
      <c r="B16" s="151" t="s">
        <v>252</v>
      </c>
      <c r="C16" s="152" t="s">
        <v>583</v>
      </c>
      <c r="D16" s="119"/>
      <c r="E16" s="118"/>
      <c r="F16" s="118"/>
      <c r="G16" s="118"/>
      <c r="H16" s="118"/>
      <c r="I16" s="118"/>
      <c r="J16" s="118"/>
      <c r="K16" s="118"/>
      <c r="L16" s="118"/>
      <c r="M16" s="177">
        <f t="shared" si="0"/>
        <v>0</v>
      </c>
      <c r="N16" s="120"/>
    </row>
    <row r="17" spans="1:14" ht="36">
      <c r="A17" s="150" t="s">
        <v>57</v>
      </c>
      <c r="B17" s="151" t="s">
        <v>252</v>
      </c>
      <c r="C17" s="152" t="s">
        <v>584</v>
      </c>
      <c r="D17" s="119"/>
      <c r="E17" s="118"/>
      <c r="F17" s="118"/>
      <c r="G17" s="118"/>
      <c r="H17" s="118"/>
      <c r="I17" s="118"/>
      <c r="J17" s="118"/>
      <c r="K17" s="118"/>
      <c r="L17" s="118"/>
      <c r="M17" s="177">
        <f t="shared" si="0"/>
        <v>0</v>
      </c>
      <c r="N17" s="120"/>
    </row>
    <row r="18" spans="1:14" ht="18">
      <c r="A18" s="150"/>
      <c r="B18" s="151"/>
      <c r="C18" s="119"/>
      <c r="D18" s="119"/>
      <c r="E18" s="118"/>
      <c r="F18" s="118"/>
      <c r="G18" s="118"/>
      <c r="H18" s="118"/>
      <c r="I18" s="118"/>
      <c r="J18" s="118"/>
      <c r="K18" s="118"/>
      <c r="L18" s="118"/>
      <c r="M18" s="177">
        <f t="shared" si="0"/>
        <v>0</v>
      </c>
      <c r="N18" s="120"/>
    </row>
    <row r="19" spans="1:14" ht="18">
      <c r="A19" s="132" t="str">
        <f>'WAG Menu'!$C$8</f>
        <v>Banana</v>
      </c>
      <c r="B19" s="154" t="s">
        <v>145</v>
      </c>
      <c r="C19" s="119"/>
      <c r="D19" s="119"/>
      <c r="E19" s="118"/>
      <c r="F19" s="118"/>
      <c r="G19" s="118"/>
      <c r="H19" s="118"/>
      <c r="I19" s="118"/>
      <c r="J19" s="118"/>
      <c r="K19" s="118"/>
      <c r="L19" s="118"/>
      <c r="M19" s="114">
        <f t="shared" si="0"/>
        <v>0</v>
      </c>
      <c r="N19" s="120"/>
    </row>
    <row r="20" spans="1:14" ht="36">
      <c r="A20" s="150" t="s">
        <v>447</v>
      </c>
      <c r="B20" s="151" t="s">
        <v>160</v>
      </c>
      <c r="C20" s="152" t="s">
        <v>591</v>
      </c>
      <c r="D20" s="152"/>
      <c r="E20" s="151"/>
      <c r="F20" s="151"/>
      <c r="G20" s="151"/>
      <c r="H20" s="151"/>
      <c r="I20" s="151"/>
      <c r="J20" s="151"/>
      <c r="K20" s="151"/>
      <c r="L20" s="151"/>
      <c r="M20" s="114">
        <f aca="true" t="shared" si="1" ref="M20:M31">SUM(F20:L20)</f>
        <v>0</v>
      </c>
      <c r="N20" s="153"/>
    </row>
    <row r="21" spans="1:14" ht="36">
      <c r="A21" s="150" t="s">
        <v>66</v>
      </c>
      <c r="B21" s="154" t="s">
        <v>160</v>
      </c>
      <c r="C21" s="152" t="s">
        <v>592</v>
      </c>
      <c r="D21" s="152"/>
      <c r="E21" s="151"/>
      <c r="F21" s="151"/>
      <c r="G21" s="151"/>
      <c r="H21" s="151"/>
      <c r="I21" s="151"/>
      <c r="J21" s="151"/>
      <c r="K21" s="151"/>
      <c r="L21" s="151"/>
      <c r="M21" s="114">
        <f t="shared" si="1"/>
        <v>0</v>
      </c>
      <c r="N21" s="153"/>
    </row>
    <row r="22" spans="1:14" ht="36">
      <c r="A22" s="150" t="s">
        <v>512</v>
      </c>
      <c r="B22" s="151" t="s">
        <v>43</v>
      </c>
      <c r="C22" s="152" t="s">
        <v>648</v>
      </c>
      <c r="D22" s="152"/>
      <c r="E22" s="151"/>
      <c r="F22" s="151"/>
      <c r="G22" s="151"/>
      <c r="H22" s="151"/>
      <c r="I22" s="151"/>
      <c r="J22" s="151"/>
      <c r="K22" s="151"/>
      <c r="L22" s="151"/>
      <c r="M22" s="114">
        <f t="shared" si="1"/>
        <v>0</v>
      </c>
      <c r="N22" s="153"/>
    </row>
    <row r="23" spans="1:14" ht="36">
      <c r="A23" s="150" t="s">
        <v>67</v>
      </c>
      <c r="B23" s="151" t="s">
        <v>252</v>
      </c>
      <c r="C23" s="152" t="s">
        <v>587</v>
      </c>
      <c r="D23" s="152"/>
      <c r="E23" s="151"/>
      <c r="F23" s="151"/>
      <c r="G23" s="151"/>
      <c r="H23" s="151"/>
      <c r="I23" s="151"/>
      <c r="J23" s="151"/>
      <c r="K23" s="151"/>
      <c r="L23" s="151"/>
      <c r="M23" s="114">
        <f t="shared" si="1"/>
        <v>0</v>
      </c>
      <c r="N23" s="153"/>
    </row>
    <row r="24" spans="1:14" ht="36">
      <c r="A24" s="150" t="s">
        <v>68</v>
      </c>
      <c r="B24" s="151" t="s">
        <v>252</v>
      </c>
      <c r="C24" s="152" t="s">
        <v>588</v>
      </c>
      <c r="D24" s="152"/>
      <c r="E24" s="151"/>
      <c r="F24" s="151"/>
      <c r="G24" s="151"/>
      <c r="H24" s="151"/>
      <c r="I24" s="151"/>
      <c r="J24" s="151"/>
      <c r="K24" s="151"/>
      <c r="L24" s="151"/>
      <c r="M24" s="114">
        <f t="shared" si="1"/>
        <v>0</v>
      </c>
      <c r="N24" s="153"/>
    </row>
    <row r="25" spans="1:14" ht="18">
      <c r="A25" s="150"/>
      <c r="B25" s="151"/>
      <c r="C25" s="152"/>
      <c r="D25" s="119"/>
      <c r="E25" s="118"/>
      <c r="F25" s="118"/>
      <c r="G25" s="118"/>
      <c r="H25" s="118"/>
      <c r="I25" s="118"/>
      <c r="J25" s="118"/>
      <c r="K25" s="118"/>
      <c r="L25" s="118"/>
      <c r="M25" s="114">
        <f t="shared" si="1"/>
        <v>0</v>
      </c>
      <c r="N25" s="120"/>
    </row>
    <row r="26" spans="1:14" ht="54">
      <c r="A26" s="175" t="str">
        <f>'WAG Menu'!$C$11</f>
        <v>Cheddar Cheese</v>
      </c>
      <c r="B26" s="151" t="s">
        <v>88</v>
      </c>
      <c r="C26" s="119"/>
      <c r="D26" s="119"/>
      <c r="E26" s="118"/>
      <c r="F26" s="118"/>
      <c r="G26" s="118"/>
      <c r="H26" s="118"/>
      <c r="I26" s="118"/>
      <c r="J26" s="118"/>
      <c r="K26" s="118"/>
      <c r="L26" s="118"/>
      <c r="M26" s="114">
        <f t="shared" si="1"/>
        <v>0</v>
      </c>
      <c r="N26" s="120"/>
    </row>
    <row r="27" spans="1:14" ht="18">
      <c r="A27" s="247"/>
      <c r="B27" s="151"/>
      <c r="C27" s="119"/>
      <c r="D27" s="119"/>
      <c r="E27" s="118"/>
      <c r="F27" s="118"/>
      <c r="G27" s="118"/>
      <c r="H27" s="118"/>
      <c r="I27" s="118"/>
      <c r="J27" s="118"/>
      <c r="K27" s="118"/>
      <c r="L27" s="118"/>
      <c r="M27" s="114">
        <f t="shared" si="1"/>
        <v>0</v>
      </c>
      <c r="N27" s="120"/>
    </row>
    <row r="28" spans="1:14" ht="18">
      <c r="A28" s="346" t="str">
        <f>'WAG Menu'!C12</f>
        <v>Bran Muffin</v>
      </c>
      <c r="B28" s="305" t="s">
        <v>250</v>
      </c>
      <c r="C28" s="307"/>
      <c r="D28" s="119"/>
      <c r="E28" s="118"/>
      <c r="F28" s="118"/>
      <c r="G28" s="118"/>
      <c r="H28" s="118"/>
      <c r="I28" s="118"/>
      <c r="J28" s="118"/>
      <c r="K28" s="118"/>
      <c r="L28" s="118"/>
      <c r="M28" s="114">
        <f t="shared" si="1"/>
        <v>0</v>
      </c>
      <c r="N28" s="120"/>
    </row>
    <row r="29" spans="1:14" ht="36">
      <c r="A29" s="304" t="s">
        <v>991</v>
      </c>
      <c r="B29" s="305" t="s">
        <v>252</v>
      </c>
      <c r="C29" s="307" t="s">
        <v>579</v>
      </c>
      <c r="D29" s="119"/>
      <c r="E29" s="118"/>
      <c r="F29" s="118"/>
      <c r="G29" s="118"/>
      <c r="H29" s="118"/>
      <c r="I29" s="118"/>
      <c r="J29" s="118"/>
      <c r="K29" s="118"/>
      <c r="L29" s="118"/>
      <c r="M29" s="114">
        <f t="shared" si="1"/>
        <v>0</v>
      </c>
      <c r="N29" s="120"/>
    </row>
    <row r="30" spans="1:14" ht="18">
      <c r="A30" s="304" t="s">
        <v>992</v>
      </c>
      <c r="B30" s="305" t="s">
        <v>250</v>
      </c>
      <c r="C30" s="307"/>
      <c r="D30" s="152"/>
      <c r="E30" s="151"/>
      <c r="F30" s="151"/>
      <c r="G30" s="151"/>
      <c r="H30" s="151"/>
      <c r="I30" s="151"/>
      <c r="J30" s="151"/>
      <c r="K30" s="151"/>
      <c r="L30" s="151"/>
      <c r="M30" s="114">
        <f t="shared" si="1"/>
        <v>0</v>
      </c>
      <c r="N30" s="153"/>
    </row>
    <row r="31" spans="1:14" ht="18">
      <c r="A31" s="117"/>
      <c r="B31" s="151"/>
      <c r="C31" s="152"/>
      <c r="D31" s="152"/>
      <c r="E31" s="151"/>
      <c r="F31" s="151"/>
      <c r="G31" s="151"/>
      <c r="H31" s="151"/>
      <c r="I31" s="151"/>
      <c r="J31" s="151"/>
      <c r="K31" s="151"/>
      <c r="L31" s="151"/>
      <c r="M31" s="114">
        <f t="shared" si="1"/>
        <v>0</v>
      </c>
      <c r="N31" s="153"/>
    </row>
    <row r="32" spans="1:14" ht="18">
      <c r="A32" s="241"/>
      <c r="B32" s="118"/>
      <c r="C32" s="119"/>
      <c r="D32" s="119"/>
      <c r="E32" s="118"/>
      <c r="F32" s="118"/>
      <c r="G32" s="118"/>
      <c r="H32" s="118"/>
      <c r="I32" s="118"/>
      <c r="J32" s="118"/>
      <c r="K32" s="118"/>
      <c r="L32" s="118"/>
      <c r="M32" s="177">
        <f t="shared" si="0"/>
        <v>0</v>
      </c>
      <c r="N32" s="120"/>
    </row>
    <row r="33" spans="1:14" ht="18">
      <c r="A33" s="175" t="str">
        <f>'WAG Menu'!$C$7</f>
        <v>Whole Wheat Toast</v>
      </c>
      <c r="B33" s="118" t="s">
        <v>217</v>
      </c>
      <c r="C33" s="119"/>
      <c r="D33" s="119"/>
      <c r="E33" s="118"/>
      <c r="F33" s="118"/>
      <c r="G33" s="118"/>
      <c r="H33" s="118"/>
      <c r="I33" s="118"/>
      <c r="J33" s="118"/>
      <c r="K33" s="118"/>
      <c r="L33" s="118"/>
      <c r="M33" s="114">
        <f t="shared" si="0"/>
        <v>0</v>
      </c>
      <c r="N33" s="120"/>
    </row>
    <row r="34" spans="1:14" ht="18">
      <c r="A34" s="175" t="str">
        <f>'WAG Menu'!$C$7</f>
        <v>Whole Wheat Toast</v>
      </c>
      <c r="B34" s="118" t="s">
        <v>218</v>
      </c>
      <c r="C34" s="119"/>
      <c r="D34" s="119"/>
      <c r="E34" s="118"/>
      <c r="F34" s="118"/>
      <c r="G34" s="118"/>
      <c r="H34" s="118"/>
      <c r="I34" s="118"/>
      <c r="J34" s="118"/>
      <c r="K34" s="118"/>
      <c r="L34" s="118"/>
      <c r="M34" s="114">
        <f t="shared" si="0"/>
        <v>0</v>
      </c>
      <c r="N34" s="120"/>
    </row>
    <row r="35" spans="1:14" ht="36">
      <c r="A35" s="258" t="s">
        <v>110</v>
      </c>
      <c r="B35" s="151" t="s">
        <v>252</v>
      </c>
      <c r="C35" s="152" t="s">
        <v>41</v>
      </c>
      <c r="D35" s="119"/>
      <c r="E35" s="118"/>
      <c r="F35" s="118"/>
      <c r="G35" s="118"/>
      <c r="H35" s="118"/>
      <c r="I35" s="118"/>
      <c r="J35" s="118"/>
      <c r="K35" s="118"/>
      <c r="L35" s="118"/>
      <c r="M35" s="114">
        <f t="shared" si="0"/>
        <v>0</v>
      </c>
      <c r="N35" s="120"/>
    </row>
    <row r="36" spans="1:14" ht="18">
      <c r="A36" s="258" t="s">
        <v>42</v>
      </c>
      <c r="B36" s="151" t="s">
        <v>217</v>
      </c>
      <c r="C36" s="152"/>
      <c r="D36" s="119"/>
      <c r="E36" s="118"/>
      <c r="F36" s="118"/>
      <c r="G36" s="118"/>
      <c r="H36" s="118"/>
      <c r="I36" s="118"/>
      <c r="J36" s="118"/>
      <c r="K36" s="118"/>
      <c r="L36" s="118"/>
      <c r="M36" s="114">
        <f t="shared" si="0"/>
        <v>0</v>
      </c>
      <c r="N36" s="120"/>
    </row>
    <row r="37" spans="1:14" ht="18">
      <c r="A37" s="258" t="s">
        <v>42</v>
      </c>
      <c r="B37" s="151" t="s">
        <v>292</v>
      </c>
      <c r="C37" s="152"/>
      <c r="D37" s="119"/>
      <c r="E37" s="118"/>
      <c r="F37" s="118"/>
      <c r="G37" s="118"/>
      <c r="H37" s="118"/>
      <c r="I37" s="118"/>
      <c r="J37" s="118"/>
      <c r="K37" s="118"/>
      <c r="L37" s="118"/>
      <c r="M37" s="114">
        <f t="shared" si="0"/>
        <v>0</v>
      </c>
      <c r="N37" s="120"/>
    </row>
    <row r="38" spans="1:14" ht="36">
      <c r="A38" s="258" t="s">
        <v>112</v>
      </c>
      <c r="B38" s="151" t="s">
        <v>252</v>
      </c>
      <c r="C38" s="152" t="s">
        <v>41</v>
      </c>
      <c r="D38" s="119"/>
      <c r="E38" s="118"/>
      <c r="F38" s="118"/>
      <c r="G38" s="118"/>
      <c r="H38" s="118"/>
      <c r="I38" s="118"/>
      <c r="J38" s="118"/>
      <c r="K38" s="118"/>
      <c r="L38" s="118"/>
      <c r="M38" s="114">
        <f t="shared" si="0"/>
        <v>0</v>
      </c>
      <c r="N38" s="120"/>
    </row>
    <row r="39" spans="1:14" ht="18">
      <c r="A39" s="258" t="s">
        <v>58</v>
      </c>
      <c r="B39" s="154" t="s">
        <v>217</v>
      </c>
      <c r="C39" s="152"/>
      <c r="D39" s="119"/>
      <c r="E39" s="118"/>
      <c r="F39" s="118"/>
      <c r="G39" s="118"/>
      <c r="H39" s="118"/>
      <c r="I39" s="118"/>
      <c r="J39" s="118"/>
      <c r="K39" s="118"/>
      <c r="L39" s="118"/>
      <c r="M39" s="122">
        <f t="shared" si="0"/>
        <v>0</v>
      </c>
      <c r="N39" s="120"/>
    </row>
    <row r="40" spans="1:14" ht="18">
      <c r="A40" s="117"/>
      <c r="B40" s="118"/>
      <c r="C40" s="119"/>
      <c r="D40" s="119"/>
      <c r="E40" s="118"/>
      <c r="F40" s="118"/>
      <c r="G40" s="118"/>
      <c r="H40" s="118"/>
      <c r="I40" s="118"/>
      <c r="J40" s="118"/>
      <c r="K40" s="118"/>
      <c r="L40" s="118"/>
      <c r="M40" s="122">
        <f t="shared" si="0"/>
        <v>0</v>
      </c>
      <c r="N40" s="120"/>
    </row>
    <row r="41" spans="1:14" ht="30" customHeight="1" thickBot="1">
      <c r="A41" s="546" t="s">
        <v>188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</row>
    <row r="42" spans="1:14" ht="48" customHeight="1" thickTop="1">
      <c r="A42" s="174" t="str">
        <f>'WAG Menu'!$C$14</f>
        <v>Fall Vegetable Soup</v>
      </c>
      <c r="B42" s="146" t="s">
        <v>44</v>
      </c>
      <c r="C42" s="152" t="s">
        <v>599</v>
      </c>
      <c r="D42" s="113"/>
      <c r="E42" s="112"/>
      <c r="F42" s="112"/>
      <c r="G42" s="112"/>
      <c r="H42" s="112"/>
      <c r="I42" s="112"/>
      <c r="J42" s="112"/>
      <c r="K42" s="112"/>
      <c r="L42" s="112"/>
      <c r="M42" s="177">
        <f aca="true" t="shared" si="2" ref="M42:M91">SUM(F42:L42)</f>
        <v>0</v>
      </c>
      <c r="N42" s="115"/>
    </row>
    <row r="43" spans="1:14" ht="39.75" customHeight="1">
      <c r="A43" s="150" t="s">
        <v>1036</v>
      </c>
      <c r="B43" s="146" t="s">
        <v>44</v>
      </c>
      <c r="C43" s="152" t="s">
        <v>618</v>
      </c>
      <c r="D43" s="119"/>
      <c r="E43" s="118"/>
      <c r="F43" s="118"/>
      <c r="G43" s="118"/>
      <c r="H43" s="118"/>
      <c r="I43" s="118"/>
      <c r="J43" s="118"/>
      <c r="K43" s="118"/>
      <c r="L43" s="118"/>
      <c r="M43" s="177">
        <f t="shared" si="2"/>
        <v>0</v>
      </c>
      <c r="N43" s="120"/>
    </row>
    <row r="44" spans="1:14" ht="27.75" customHeight="1">
      <c r="A44" s="150" t="s">
        <v>418</v>
      </c>
      <c r="B44" s="146" t="s">
        <v>44</v>
      </c>
      <c r="C44" s="152" t="s">
        <v>619</v>
      </c>
      <c r="D44" s="119"/>
      <c r="E44" s="118"/>
      <c r="F44" s="118"/>
      <c r="G44" s="118"/>
      <c r="H44" s="118"/>
      <c r="I44" s="118"/>
      <c r="J44" s="118"/>
      <c r="K44" s="118"/>
      <c r="L44" s="118"/>
      <c r="M44" s="177">
        <f t="shared" si="2"/>
        <v>0</v>
      </c>
      <c r="N44" s="120"/>
    </row>
    <row r="45" spans="1:14" ht="27.75" customHeight="1">
      <c r="A45" s="150" t="s">
        <v>419</v>
      </c>
      <c r="B45" s="146" t="s">
        <v>44</v>
      </c>
      <c r="C45" s="152" t="s">
        <v>620</v>
      </c>
      <c r="D45" s="119"/>
      <c r="E45" s="118"/>
      <c r="F45" s="118"/>
      <c r="G45" s="118"/>
      <c r="H45" s="118"/>
      <c r="I45" s="118"/>
      <c r="J45" s="118"/>
      <c r="K45" s="118"/>
      <c r="L45" s="118"/>
      <c r="M45" s="177">
        <f t="shared" si="2"/>
        <v>0</v>
      </c>
      <c r="N45" s="120"/>
    </row>
    <row r="46" spans="1:14" ht="40.5" customHeight="1">
      <c r="A46" s="150" t="s">
        <v>420</v>
      </c>
      <c r="B46" s="146" t="s">
        <v>44</v>
      </c>
      <c r="C46" s="113"/>
      <c r="D46" s="119"/>
      <c r="E46" s="118"/>
      <c r="F46" s="118"/>
      <c r="G46" s="118"/>
      <c r="H46" s="118"/>
      <c r="I46" s="118"/>
      <c r="J46" s="118"/>
      <c r="K46" s="118"/>
      <c r="L46" s="118"/>
      <c r="M46" s="177">
        <f t="shared" si="2"/>
        <v>0</v>
      </c>
      <c r="N46" s="120"/>
    </row>
    <row r="47" spans="1:14" ht="35.25" customHeight="1">
      <c r="A47" s="117"/>
      <c r="B47" s="118"/>
      <c r="C47" s="119"/>
      <c r="D47" s="119"/>
      <c r="E47" s="118"/>
      <c r="F47" s="118"/>
      <c r="G47" s="118"/>
      <c r="H47" s="118"/>
      <c r="I47" s="118"/>
      <c r="J47" s="118"/>
      <c r="K47" s="118"/>
      <c r="L47" s="118"/>
      <c r="M47" s="177">
        <f t="shared" si="2"/>
        <v>0</v>
      </c>
      <c r="N47" s="120"/>
    </row>
    <row r="48" spans="1:14" ht="48.75" customHeight="1">
      <c r="A48" s="175" t="str">
        <f>'WAG Menu'!$C$15</f>
        <v>Grilled Ham &amp; Cheese Sandwich</v>
      </c>
      <c r="B48" s="151" t="s">
        <v>249</v>
      </c>
      <c r="C48" s="152" t="s">
        <v>860</v>
      </c>
      <c r="D48" s="119"/>
      <c r="E48" s="118"/>
      <c r="F48" s="118"/>
      <c r="G48" s="118"/>
      <c r="H48" s="118"/>
      <c r="I48" s="118"/>
      <c r="J48" s="118"/>
      <c r="K48" s="118"/>
      <c r="L48" s="118"/>
      <c r="M48" s="177">
        <f t="shared" si="2"/>
        <v>0</v>
      </c>
      <c r="N48" s="120"/>
    </row>
    <row r="49" spans="1:14" ht="18">
      <c r="A49" s="117" t="s">
        <v>857</v>
      </c>
      <c r="B49" s="151" t="s">
        <v>36</v>
      </c>
      <c r="C49" s="152" t="s">
        <v>861</v>
      </c>
      <c r="D49" s="119"/>
      <c r="E49" s="118"/>
      <c r="F49" s="118"/>
      <c r="G49" s="118"/>
      <c r="H49" s="118"/>
      <c r="I49" s="118"/>
      <c r="J49" s="118"/>
      <c r="K49" s="118"/>
      <c r="L49" s="118"/>
      <c r="M49" s="177">
        <f t="shared" si="2"/>
        <v>0</v>
      </c>
      <c r="N49" s="120"/>
    </row>
    <row r="50" spans="1:14" ht="18">
      <c r="A50" s="117" t="s">
        <v>858</v>
      </c>
      <c r="B50" s="151" t="s">
        <v>36</v>
      </c>
      <c r="C50" s="152" t="s">
        <v>862</v>
      </c>
      <c r="D50" s="119"/>
      <c r="E50" s="118"/>
      <c r="F50" s="118"/>
      <c r="G50" s="118"/>
      <c r="H50" s="118"/>
      <c r="I50" s="118"/>
      <c r="J50" s="118"/>
      <c r="K50" s="118"/>
      <c r="L50" s="118"/>
      <c r="M50" s="177">
        <f t="shared" si="2"/>
        <v>0</v>
      </c>
      <c r="N50" s="120"/>
    </row>
    <row r="51" spans="1:14" ht="44.25" customHeight="1">
      <c r="A51" s="150" t="s">
        <v>429</v>
      </c>
      <c r="B51" s="151" t="s">
        <v>232</v>
      </c>
      <c r="C51" s="251" t="s">
        <v>696</v>
      </c>
      <c r="D51" s="119"/>
      <c r="E51" s="118"/>
      <c r="F51" s="118"/>
      <c r="G51" s="118"/>
      <c r="H51" s="118"/>
      <c r="I51" s="118"/>
      <c r="J51" s="118"/>
      <c r="K51" s="118"/>
      <c r="L51" s="118"/>
      <c r="M51" s="177">
        <f t="shared" si="2"/>
        <v>0</v>
      </c>
      <c r="N51" s="120"/>
    </row>
    <row r="52" spans="1:14" ht="46.5" customHeight="1">
      <c r="A52" s="150" t="s">
        <v>430</v>
      </c>
      <c r="B52" s="151" t="s">
        <v>252</v>
      </c>
      <c r="C52" s="119" t="s">
        <v>646</v>
      </c>
      <c r="D52" s="119"/>
      <c r="E52" s="118"/>
      <c r="F52" s="118"/>
      <c r="G52" s="118"/>
      <c r="H52" s="118"/>
      <c r="I52" s="118"/>
      <c r="J52" s="118"/>
      <c r="K52" s="118"/>
      <c r="L52" s="118"/>
      <c r="M52" s="177">
        <f>SUM(F52:L52)</f>
        <v>0</v>
      </c>
      <c r="N52" s="120"/>
    </row>
    <row r="53" spans="1:14" ht="36">
      <c r="A53" s="150" t="s">
        <v>431</v>
      </c>
      <c r="B53" s="151" t="s">
        <v>252</v>
      </c>
      <c r="C53" s="119" t="s">
        <v>647</v>
      </c>
      <c r="D53" s="119"/>
      <c r="E53" s="118"/>
      <c r="F53" s="118"/>
      <c r="G53" s="118"/>
      <c r="H53" s="118"/>
      <c r="I53" s="118"/>
      <c r="J53" s="118"/>
      <c r="K53" s="118"/>
      <c r="L53" s="118"/>
      <c r="M53" s="177">
        <f t="shared" si="2"/>
        <v>0</v>
      </c>
      <c r="N53" s="120"/>
    </row>
    <row r="54" spans="1:14" ht="36">
      <c r="A54" s="150" t="s">
        <v>186</v>
      </c>
      <c r="B54" s="151" t="s">
        <v>219</v>
      </c>
      <c r="C54" s="152" t="s">
        <v>608</v>
      </c>
      <c r="D54" s="119"/>
      <c r="E54" s="118"/>
      <c r="F54" s="118"/>
      <c r="G54" s="118"/>
      <c r="H54" s="118"/>
      <c r="I54" s="118"/>
      <c r="J54" s="118"/>
      <c r="K54" s="118"/>
      <c r="L54" s="118"/>
      <c r="M54" s="177">
        <f t="shared" si="2"/>
        <v>0</v>
      </c>
      <c r="N54" s="120"/>
    </row>
    <row r="55" spans="1:14" ht="37.5" customHeight="1">
      <c r="A55" s="150" t="s">
        <v>474</v>
      </c>
      <c r="B55" s="151" t="s">
        <v>45</v>
      </c>
      <c r="C55" s="152" t="s">
        <v>609</v>
      </c>
      <c r="D55" s="119"/>
      <c r="E55" s="118"/>
      <c r="F55" s="118"/>
      <c r="G55" s="118"/>
      <c r="H55" s="118"/>
      <c r="I55" s="118"/>
      <c r="J55" s="118"/>
      <c r="K55" s="118"/>
      <c r="L55" s="118"/>
      <c r="M55" s="177">
        <f t="shared" si="2"/>
        <v>0</v>
      </c>
      <c r="N55" s="120"/>
    </row>
    <row r="56" spans="1:14" ht="42" customHeight="1">
      <c r="A56" s="150" t="s">
        <v>859</v>
      </c>
      <c r="B56" s="151" t="s">
        <v>249</v>
      </c>
      <c r="C56" s="152" t="s">
        <v>863</v>
      </c>
      <c r="D56" s="119"/>
      <c r="E56" s="118"/>
      <c r="F56" s="118"/>
      <c r="G56" s="118"/>
      <c r="H56" s="118"/>
      <c r="I56" s="118"/>
      <c r="J56" s="118"/>
      <c r="K56" s="118"/>
      <c r="L56" s="118"/>
      <c r="M56" s="177">
        <f t="shared" si="2"/>
        <v>0</v>
      </c>
      <c r="N56" s="120"/>
    </row>
    <row r="57" spans="1:14" ht="24" customHeight="1">
      <c r="A57" s="150"/>
      <c r="B57" s="151"/>
      <c r="C57" s="152"/>
      <c r="D57" s="119"/>
      <c r="E57" s="118"/>
      <c r="F57" s="118"/>
      <c r="G57" s="118"/>
      <c r="H57" s="118"/>
      <c r="I57" s="118"/>
      <c r="J57" s="118"/>
      <c r="K57" s="118"/>
      <c r="L57" s="118"/>
      <c r="M57" s="177"/>
      <c r="N57" s="120"/>
    </row>
    <row r="58" spans="1:14" ht="39.75" customHeight="1">
      <c r="A58" s="175" t="str">
        <f>'WAG Menu'!$C$16</f>
        <v>Mixed Green Salad</v>
      </c>
      <c r="B58" s="118" t="s">
        <v>219</v>
      </c>
      <c r="C58" s="119" t="s">
        <v>601</v>
      </c>
      <c r="D58" s="119"/>
      <c r="E58" s="118"/>
      <c r="F58" s="118"/>
      <c r="G58" s="118"/>
      <c r="H58" s="118"/>
      <c r="I58" s="118"/>
      <c r="J58" s="118"/>
      <c r="K58" s="118"/>
      <c r="L58" s="118"/>
      <c r="M58" s="177">
        <f t="shared" si="2"/>
        <v>0</v>
      </c>
      <c r="N58" s="120"/>
    </row>
    <row r="59" spans="1:14" ht="41.25" customHeight="1">
      <c r="A59" s="117" t="s">
        <v>1071</v>
      </c>
      <c r="B59" s="118" t="s">
        <v>252</v>
      </c>
      <c r="C59" s="119" t="s">
        <v>601</v>
      </c>
      <c r="D59" s="119"/>
      <c r="E59" s="118"/>
      <c r="F59" s="118"/>
      <c r="G59" s="118"/>
      <c r="H59" s="118"/>
      <c r="I59" s="118"/>
      <c r="J59" s="118"/>
      <c r="K59" s="118"/>
      <c r="L59" s="118"/>
      <c r="M59" s="177">
        <f t="shared" si="2"/>
        <v>0</v>
      </c>
      <c r="N59" s="120"/>
    </row>
    <row r="60" spans="1:14" ht="43.5" customHeight="1">
      <c r="A60" s="117" t="s">
        <v>1072</v>
      </c>
      <c r="B60" s="118" t="s">
        <v>252</v>
      </c>
      <c r="C60" s="119" t="s">
        <v>601</v>
      </c>
      <c r="D60" s="119"/>
      <c r="E60" s="118"/>
      <c r="F60" s="118"/>
      <c r="G60" s="118"/>
      <c r="H60" s="118"/>
      <c r="I60" s="118"/>
      <c r="J60" s="118"/>
      <c r="K60" s="118"/>
      <c r="L60" s="118"/>
      <c r="M60" s="177">
        <f t="shared" si="2"/>
        <v>0</v>
      </c>
      <c r="N60" s="120"/>
    </row>
    <row r="61" spans="1:14" ht="18">
      <c r="A61" s="117"/>
      <c r="B61" s="118"/>
      <c r="C61" s="119"/>
      <c r="D61" s="119"/>
      <c r="E61" s="118"/>
      <c r="F61" s="118"/>
      <c r="G61" s="118"/>
      <c r="H61" s="118"/>
      <c r="I61" s="118"/>
      <c r="J61" s="118"/>
      <c r="K61" s="118"/>
      <c r="L61" s="118"/>
      <c r="M61" s="177">
        <f t="shared" si="2"/>
        <v>0</v>
      </c>
      <c r="N61" s="120"/>
    </row>
    <row r="62" spans="1:14" ht="41.25" customHeight="1">
      <c r="A62" s="175" t="str">
        <f>'WAG Menu'!$C$17</f>
        <v>Tropical Fruit Salad</v>
      </c>
      <c r="B62" s="118" t="s">
        <v>219</v>
      </c>
      <c r="C62" s="152" t="s">
        <v>621</v>
      </c>
      <c r="D62" s="119"/>
      <c r="E62" s="118"/>
      <c r="F62" s="118"/>
      <c r="G62" s="118"/>
      <c r="H62" s="118"/>
      <c r="I62" s="118"/>
      <c r="J62" s="118"/>
      <c r="K62" s="118"/>
      <c r="L62" s="118"/>
      <c r="M62" s="177">
        <f t="shared" si="2"/>
        <v>0</v>
      </c>
      <c r="N62" s="120"/>
    </row>
    <row r="63" spans="1:14" ht="36">
      <c r="A63" s="150" t="s">
        <v>63</v>
      </c>
      <c r="B63" s="118" t="s">
        <v>252</v>
      </c>
      <c r="C63" s="152" t="s">
        <v>587</v>
      </c>
      <c r="D63" s="119"/>
      <c r="E63" s="118"/>
      <c r="F63" s="118"/>
      <c r="G63" s="118"/>
      <c r="H63" s="118"/>
      <c r="I63" s="118"/>
      <c r="J63" s="118"/>
      <c r="K63" s="118"/>
      <c r="L63" s="118"/>
      <c r="M63" s="177">
        <f t="shared" si="2"/>
        <v>0</v>
      </c>
      <c r="N63" s="120"/>
    </row>
    <row r="64" spans="1:14" ht="36">
      <c r="A64" s="150" t="s">
        <v>64</v>
      </c>
      <c r="B64" s="118" t="s">
        <v>252</v>
      </c>
      <c r="C64" s="152" t="s">
        <v>588</v>
      </c>
      <c r="D64" s="119"/>
      <c r="E64" s="118"/>
      <c r="F64" s="118"/>
      <c r="G64" s="118"/>
      <c r="H64" s="118"/>
      <c r="I64" s="118"/>
      <c r="J64" s="118"/>
      <c r="K64" s="118"/>
      <c r="L64" s="118"/>
      <c r="M64" s="177">
        <f t="shared" si="2"/>
        <v>0</v>
      </c>
      <c r="N64" s="120"/>
    </row>
    <row r="65" spans="1:14" ht="28.5" customHeight="1">
      <c r="A65" s="150" t="s">
        <v>62</v>
      </c>
      <c r="B65" s="118" t="s">
        <v>219</v>
      </c>
      <c r="C65" s="152" t="s">
        <v>593</v>
      </c>
      <c r="D65" s="119"/>
      <c r="E65" s="118"/>
      <c r="F65" s="118"/>
      <c r="G65" s="118"/>
      <c r="H65" s="118"/>
      <c r="I65" s="118"/>
      <c r="J65" s="118"/>
      <c r="K65" s="118"/>
      <c r="L65" s="118"/>
      <c r="M65" s="177">
        <f t="shared" si="2"/>
        <v>0</v>
      </c>
      <c r="N65" s="120"/>
    </row>
    <row r="66" spans="1:14" ht="18" customHeight="1">
      <c r="A66" s="150" t="s">
        <v>71</v>
      </c>
      <c r="B66" s="118" t="s">
        <v>252</v>
      </c>
      <c r="C66" s="152" t="s">
        <v>587</v>
      </c>
      <c r="D66" s="119"/>
      <c r="E66" s="118"/>
      <c r="F66" s="118"/>
      <c r="G66" s="118"/>
      <c r="H66" s="118"/>
      <c r="I66" s="118"/>
      <c r="J66" s="118"/>
      <c r="K66" s="118"/>
      <c r="L66" s="118"/>
      <c r="M66" s="177">
        <f t="shared" si="2"/>
        <v>0</v>
      </c>
      <c r="N66" s="120"/>
    </row>
    <row r="67" spans="1:14" ht="36">
      <c r="A67" s="150" t="s">
        <v>72</v>
      </c>
      <c r="B67" s="118" t="s">
        <v>252</v>
      </c>
      <c r="C67" s="152" t="s">
        <v>588</v>
      </c>
      <c r="D67" s="119"/>
      <c r="E67" s="118"/>
      <c r="F67" s="118"/>
      <c r="G67" s="118"/>
      <c r="H67" s="118"/>
      <c r="I67" s="118"/>
      <c r="J67" s="118"/>
      <c r="K67" s="118"/>
      <c r="L67" s="118"/>
      <c r="M67" s="177">
        <f t="shared" si="2"/>
        <v>0</v>
      </c>
      <c r="N67" s="120"/>
    </row>
    <row r="68" spans="1:14" ht="24" customHeight="1">
      <c r="A68" s="117"/>
      <c r="B68" s="118"/>
      <c r="C68" s="119"/>
      <c r="D68" s="119"/>
      <c r="E68" s="118"/>
      <c r="F68" s="118"/>
      <c r="G68" s="118"/>
      <c r="H68" s="118"/>
      <c r="I68" s="118"/>
      <c r="J68" s="118"/>
      <c r="K68" s="118"/>
      <c r="L68" s="118"/>
      <c r="M68" s="177">
        <f t="shared" si="2"/>
        <v>0</v>
      </c>
      <c r="N68" s="120"/>
    </row>
    <row r="69" spans="1:14" ht="48" customHeight="1">
      <c r="A69" s="346" t="str">
        <f>'Tu-2'!A27</f>
        <v>Boneless Chicken Wings with Sauce</v>
      </c>
      <c r="B69" s="305" t="s">
        <v>297</v>
      </c>
      <c r="C69" s="307" t="s">
        <v>1013</v>
      </c>
      <c r="D69" s="119"/>
      <c r="E69" s="118"/>
      <c r="F69" s="118"/>
      <c r="G69" s="118"/>
      <c r="H69" s="118"/>
      <c r="I69" s="118"/>
      <c r="J69" s="118"/>
      <c r="K69" s="118"/>
      <c r="L69" s="118"/>
      <c r="M69" s="177">
        <f t="shared" si="2"/>
        <v>0</v>
      </c>
      <c r="N69" s="120"/>
    </row>
    <row r="70" spans="1:14" ht="36">
      <c r="A70" s="310" t="s">
        <v>1014</v>
      </c>
      <c r="B70" s="305" t="s">
        <v>45</v>
      </c>
      <c r="C70" s="307" t="s">
        <v>1013</v>
      </c>
      <c r="D70" s="119"/>
      <c r="E70" s="118"/>
      <c r="F70" s="118"/>
      <c r="G70" s="118"/>
      <c r="H70" s="118"/>
      <c r="I70" s="118"/>
      <c r="J70" s="118"/>
      <c r="K70" s="118"/>
      <c r="L70" s="118"/>
      <c r="M70" s="177">
        <f t="shared" si="2"/>
        <v>0</v>
      </c>
      <c r="N70" s="120"/>
    </row>
    <row r="71" spans="1:14" ht="36">
      <c r="A71" s="310" t="s">
        <v>1015</v>
      </c>
      <c r="B71" s="305" t="s">
        <v>45</v>
      </c>
      <c r="C71" s="307" t="s">
        <v>1013</v>
      </c>
      <c r="D71" s="119"/>
      <c r="E71" s="118"/>
      <c r="F71" s="118"/>
      <c r="G71" s="118"/>
      <c r="H71" s="118"/>
      <c r="I71" s="118"/>
      <c r="J71" s="118"/>
      <c r="K71" s="118"/>
      <c r="L71" s="118"/>
      <c r="M71" s="177">
        <f t="shared" si="2"/>
        <v>0</v>
      </c>
      <c r="N71" s="120"/>
    </row>
    <row r="72" spans="1:14" ht="18">
      <c r="A72" s="310" t="s">
        <v>1016</v>
      </c>
      <c r="B72" s="305" t="s">
        <v>250</v>
      </c>
      <c r="C72" s="307" t="s">
        <v>1017</v>
      </c>
      <c r="D72" s="119"/>
      <c r="E72" s="118"/>
      <c r="F72" s="118"/>
      <c r="G72" s="118"/>
      <c r="H72" s="118"/>
      <c r="I72" s="118"/>
      <c r="J72" s="118"/>
      <c r="K72" s="118"/>
      <c r="L72" s="118"/>
      <c r="M72" s="177">
        <f t="shared" si="2"/>
        <v>0</v>
      </c>
      <c r="N72" s="120"/>
    </row>
    <row r="73" spans="1:14" ht="18">
      <c r="A73" s="310" t="s">
        <v>1018</v>
      </c>
      <c r="B73" s="305" t="s">
        <v>297</v>
      </c>
      <c r="C73" s="307"/>
      <c r="D73" s="119"/>
      <c r="E73" s="118"/>
      <c r="F73" s="118"/>
      <c r="G73" s="118"/>
      <c r="H73" s="118"/>
      <c r="I73" s="118"/>
      <c r="J73" s="118"/>
      <c r="K73" s="118"/>
      <c r="L73" s="118"/>
      <c r="M73" s="177">
        <f t="shared" si="2"/>
        <v>0</v>
      </c>
      <c r="N73" s="120"/>
    </row>
    <row r="74" spans="1:14" ht="26.25" customHeight="1">
      <c r="A74" s="117"/>
      <c r="B74" s="118"/>
      <c r="C74" s="119"/>
      <c r="D74" s="119"/>
      <c r="E74" s="118"/>
      <c r="F74" s="118"/>
      <c r="G74" s="118"/>
      <c r="H74" s="118"/>
      <c r="I74" s="118"/>
      <c r="J74" s="118"/>
      <c r="K74" s="118"/>
      <c r="L74" s="118"/>
      <c r="M74" s="177">
        <f t="shared" si="2"/>
        <v>0</v>
      </c>
      <c r="N74" s="120"/>
    </row>
    <row r="75" spans="1:14" ht="40.5" customHeight="1">
      <c r="A75" s="346" t="str">
        <f>'Tu-2'!A28</f>
        <v>Sliced Carrots</v>
      </c>
      <c r="B75" s="305" t="s">
        <v>219</v>
      </c>
      <c r="C75" s="307" t="s">
        <v>1028</v>
      </c>
      <c r="D75" s="119"/>
      <c r="E75" s="118"/>
      <c r="F75" s="118"/>
      <c r="G75" s="118"/>
      <c r="H75" s="118"/>
      <c r="I75" s="118"/>
      <c r="J75" s="118"/>
      <c r="K75" s="118"/>
      <c r="L75" s="118"/>
      <c r="M75" s="177">
        <f t="shared" si="2"/>
        <v>0</v>
      </c>
      <c r="N75" s="120"/>
    </row>
    <row r="76" spans="1:14" ht="22.5" customHeight="1">
      <c r="A76" s="304" t="s">
        <v>1034</v>
      </c>
      <c r="B76" s="305" t="s">
        <v>252</v>
      </c>
      <c r="C76" s="307" t="s">
        <v>1028</v>
      </c>
      <c r="D76" s="119"/>
      <c r="E76" s="118"/>
      <c r="F76" s="118"/>
      <c r="G76" s="118"/>
      <c r="H76" s="118"/>
      <c r="I76" s="118"/>
      <c r="J76" s="118"/>
      <c r="K76" s="118"/>
      <c r="L76" s="118"/>
      <c r="M76" s="177">
        <f t="shared" si="2"/>
        <v>0</v>
      </c>
      <c r="N76" s="120"/>
    </row>
    <row r="77" spans="1:14" ht="36">
      <c r="A77" s="304" t="s">
        <v>1035</v>
      </c>
      <c r="B77" s="305" t="s">
        <v>252</v>
      </c>
      <c r="C77" s="307" t="s">
        <v>1028</v>
      </c>
      <c r="D77" s="119"/>
      <c r="E77" s="118"/>
      <c r="F77" s="118"/>
      <c r="G77" s="118"/>
      <c r="H77" s="118"/>
      <c r="I77" s="118"/>
      <c r="J77" s="118"/>
      <c r="K77" s="118"/>
      <c r="L77" s="118"/>
      <c r="M77" s="177">
        <f t="shared" si="2"/>
        <v>0</v>
      </c>
      <c r="N77" s="120"/>
    </row>
    <row r="78" spans="1:14" ht="36">
      <c r="A78" s="304" t="s">
        <v>1029</v>
      </c>
      <c r="B78" s="305" t="s">
        <v>219</v>
      </c>
      <c r="C78" s="307" t="s">
        <v>1030</v>
      </c>
      <c r="D78" s="119"/>
      <c r="E78" s="118"/>
      <c r="F78" s="118"/>
      <c r="G78" s="118"/>
      <c r="H78" s="118"/>
      <c r="I78" s="118"/>
      <c r="J78" s="118"/>
      <c r="K78" s="118"/>
      <c r="L78" s="118"/>
      <c r="M78" s="177"/>
      <c r="N78" s="120"/>
    </row>
    <row r="79" spans="1:14" ht="36">
      <c r="A79" s="304" t="s">
        <v>1031</v>
      </c>
      <c r="B79" s="305" t="s">
        <v>252</v>
      </c>
      <c r="C79" s="307" t="s">
        <v>1030</v>
      </c>
      <c r="D79" s="119"/>
      <c r="E79" s="118"/>
      <c r="F79" s="118"/>
      <c r="G79" s="118"/>
      <c r="H79" s="118"/>
      <c r="I79" s="118"/>
      <c r="J79" s="118"/>
      <c r="K79" s="118"/>
      <c r="L79" s="118"/>
      <c r="M79" s="177"/>
      <c r="N79" s="120"/>
    </row>
    <row r="80" spans="1:14" ht="36">
      <c r="A80" s="304" t="s">
        <v>1032</v>
      </c>
      <c r="B80" s="305" t="s">
        <v>252</v>
      </c>
      <c r="C80" s="307" t="s">
        <v>1033</v>
      </c>
      <c r="D80" s="119"/>
      <c r="E80" s="118"/>
      <c r="F80" s="118"/>
      <c r="G80" s="118"/>
      <c r="H80" s="118"/>
      <c r="I80" s="118"/>
      <c r="J80" s="118"/>
      <c r="K80" s="118"/>
      <c r="L80" s="118"/>
      <c r="M80" s="177"/>
      <c r="N80" s="120"/>
    </row>
    <row r="81" spans="1:14" ht="18">
      <c r="A81" s="304"/>
      <c r="B81" s="305"/>
      <c r="C81" s="307"/>
      <c r="D81" s="119"/>
      <c r="E81" s="118"/>
      <c r="F81" s="118"/>
      <c r="G81" s="118"/>
      <c r="H81" s="118"/>
      <c r="I81" s="118"/>
      <c r="J81" s="118"/>
      <c r="K81" s="118"/>
      <c r="L81" s="118"/>
      <c r="M81" s="177"/>
      <c r="N81" s="120"/>
    </row>
    <row r="82" spans="1:14" ht="36">
      <c r="A82" s="346" t="str">
        <f>'WAG Menu'!C21</f>
        <v>Potato Bites</v>
      </c>
      <c r="B82" s="305" t="s">
        <v>219</v>
      </c>
      <c r="C82" s="307" t="s">
        <v>601</v>
      </c>
      <c r="D82" s="119"/>
      <c r="E82" s="118"/>
      <c r="F82" s="118"/>
      <c r="G82" s="118"/>
      <c r="H82" s="118"/>
      <c r="I82" s="118"/>
      <c r="J82" s="118"/>
      <c r="K82" s="118"/>
      <c r="L82" s="118"/>
      <c r="M82" s="177"/>
      <c r="N82" s="120"/>
    </row>
    <row r="83" spans="1:14" ht="36">
      <c r="A83" s="304" t="s">
        <v>520</v>
      </c>
      <c r="B83" s="305" t="s">
        <v>252</v>
      </c>
      <c r="C83" s="307" t="s">
        <v>601</v>
      </c>
      <c r="D83" s="119"/>
      <c r="E83" s="118"/>
      <c r="F83" s="118"/>
      <c r="G83" s="118"/>
      <c r="H83" s="118"/>
      <c r="I83" s="118"/>
      <c r="J83" s="118"/>
      <c r="K83" s="118"/>
      <c r="L83" s="118"/>
      <c r="M83" s="177"/>
      <c r="N83" s="120"/>
    </row>
    <row r="84" spans="1:14" ht="36">
      <c r="A84" s="304" t="s">
        <v>521</v>
      </c>
      <c r="B84" s="305" t="s">
        <v>252</v>
      </c>
      <c r="C84" s="307" t="s">
        <v>601</v>
      </c>
      <c r="D84" s="119"/>
      <c r="E84" s="118"/>
      <c r="F84" s="118"/>
      <c r="G84" s="118"/>
      <c r="H84" s="118"/>
      <c r="I84" s="118"/>
      <c r="J84" s="118"/>
      <c r="K84" s="118"/>
      <c r="L84" s="118"/>
      <c r="M84" s="177"/>
      <c r="N84" s="120"/>
    </row>
    <row r="85" spans="1:14" ht="18">
      <c r="A85" s="117"/>
      <c r="B85" s="118"/>
      <c r="C85" s="251"/>
      <c r="D85" s="119"/>
      <c r="E85" s="118"/>
      <c r="F85" s="118"/>
      <c r="G85" s="118"/>
      <c r="H85" s="118"/>
      <c r="I85" s="118"/>
      <c r="J85" s="118"/>
      <c r="K85" s="118"/>
      <c r="L85" s="118"/>
      <c r="M85" s="177"/>
      <c r="N85" s="120"/>
    </row>
    <row r="86" spans="1:14" ht="18">
      <c r="A86" s="175" t="str">
        <f>'Tu-2'!A30</f>
        <v>Ice Cream Sandwich</v>
      </c>
      <c r="B86" s="305" t="s">
        <v>250</v>
      </c>
      <c r="C86" s="251" t="s">
        <v>912</v>
      </c>
      <c r="D86" s="119"/>
      <c r="E86" s="118"/>
      <c r="F86" s="118"/>
      <c r="G86" s="118"/>
      <c r="H86" s="118"/>
      <c r="I86" s="118"/>
      <c r="J86" s="118"/>
      <c r="K86" s="118"/>
      <c r="L86" s="118"/>
      <c r="M86" s="177">
        <f t="shared" si="2"/>
        <v>0</v>
      </c>
      <c r="N86" s="120"/>
    </row>
    <row r="87" spans="1:14" ht="36">
      <c r="A87" s="249" t="s">
        <v>911</v>
      </c>
      <c r="B87" s="311" t="s">
        <v>252</v>
      </c>
      <c r="C87" s="251" t="s">
        <v>913</v>
      </c>
      <c r="D87" s="119"/>
      <c r="E87" s="118"/>
      <c r="F87" s="118"/>
      <c r="G87" s="118"/>
      <c r="H87" s="118"/>
      <c r="I87" s="118"/>
      <c r="J87" s="118"/>
      <c r="K87" s="118"/>
      <c r="L87" s="118"/>
      <c r="M87" s="177">
        <f t="shared" si="2"/>
        <v>0</v>
      </c>
      <c r="N87" s="120"/>
    </row>
    <row r="88" spans="1:14" ht="27.75" customHeight="1">
      <c r="A88" s="150" t="s">
        <v>914</v>
      </c>
      <c r="B88" s="305" t="s">
        <v>218</v>
      </c>
      <c r="C88" s="251"/>
      <c r="D88" s="119"/>
      <c r="E88" s="118"/>
      <c r="F88" s="118"/>
      <c r="G88" s="118"/>
      <c r="H88" s="118"/>
      <c r="I88" s="118"/>
      <c r="J88" s="118"/>
      <c r="K88" s="118"/>
      <c r="L88" s="118"/>
      <c r="M88" s="177">
        <f t="shared" si="2"/>
        <v>0</v>
      </c>
      <c r="N88" s="120"/>
    </row>
    <row r="89" spans="1:14" ht="40.5" customHeight="1">
      <c r="A89" s="240" t="s">
        <v>111</v>
      </c>
      <c r="B89" s="151" t="s">
        <v>252</v>
      </c>
      <c r="C89" s="152" t="s">
        <v>41</v>
      </c>
      <c r="D89" s="119"/>
      <c r="E89" s="118"/>
      <c r="F89" s="118"/>
      <c r="G89" s="118"/>
      <c r="H89" s="118"/>
      <c r="I89" s="118"/>
      <c r="J89" s="118"/>
      <c r="K89" s="118"/>
      <c r="L89" s="118"/>
      <c r="M89" s="177">
        <f t="shared" si="2"/>
        <v>0</v>
      </c>
      <c r="N89" s="120"/>
    </row>
    <row r="90" spans="1:14" ht="36">
      <c r="A90" s="240" t="s">
        <v>112</v>
      </c>
      <c r="B90" s="151" t="s">
        <v>252</v>
      </c>
      <c r="C90" s="152" t="s">
        <v>41</v>
      </c>
      <c r="D90" s="119"/>
      <c r="E90" s="118"/>
      <c r="F90" s="118"/>
      <c r="G90" s="118"/>
      <c r="H90" s="118"/>
      <c r="I90" s="118"/>
      <c r="J90" s="118"/>
      <c r="K90" s="118"/>
      <c r="L90" s="118"/>
      <c r="M90" s="177">
        <f t="shared" si="2"/>
        <v>0</v>
      </c>
      <c r="N90" s="120"/>
    </row>
    <row r="91" spans="1:14" ht="18">
      <c r="A91" s="240"/>
      <c r="B91" s="151"/>
      <c r="C91" s="152"/>
      <c r="D91" s="119"/>
      <c r="E91" s="118"/>
      <c r="F91" s="118"/>
      <c r="G91" s="118"/>
      <c r="H91" s="118"/>
      <c r="I91" s="118"/>
      <c r="J91" s="118"/>
      <c r="K91" s="118"/>
      <c r="L91" s="118"/>
      <c r="M91" s="177">
        <f t="shared" si="2"/>
        <v>0</v>
      </c>
      <c r="N91" s="120"/>
    </row>
    <row r="92" spans="1:14" ht="28.5" customHeight="1" thickBot="1">
      <c r="A92" s="551" t="s">
        <v>190</v>
      </c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3"/>
    </row>
    <row r="93" spans="1:14" ht="18.75" thickTop="1">
      <c r="A93" s="174" t="str">
        <f>'WAG Menu'!$C$27</f>
        <v>Penne Pasta</v>
      </c>
      <c r="B93" s="311" t="s">
        <v>296</v>
      </c>
      <c r="C93" s="307" t="s">
        <v>754</v>
      </c>
      <c r="D93" s="113"/>
      <c r="E93" s="112"/>
      <c r="F93" s="112"/>
      <c r="G93" s="112"/>
      <c r="H93" s="112"/>
      <c r="I93" s="112"/>
      <c r="J93" s="112"/>
      <c r="K93" s="112"/>
      <c r="L93" s="112"/>
      <c r="M93" s="176">
        <f aca="true" t="shared" si="3" ref="M93:M130">SUM(F93:L93)</f>
        <v>0</v>
      </c>
      <c r="N93" s="115"/>
    </row>
    <row r="94" spans="1:14" ht="18">
      <c r="A94" s="304" t="s">
        <v>751</v>
      </c>
      <c r="B94" s="305" t="s">
        <v>317</v>
      </c>
      <c r="C94" s="307" t="s">
        <v>627</v>
      </c>
      <c r="D94" s="119"/>
      <c r="E94" s="118"/>
      <c r="F94" s="118"/>
      <c r="G94" s="118"/>
      <c r="H94" s="118"/>
      <c r="I94" s="118"/>
      <c r="J94" s="118"/>
      <c r="K94" s="118"/>
      <c r="L94" s="118"/>
      <c r="M94" s="177">
        <f t="shared" si="3"/>
        <v>0</v>
      </c>
      <c r="N94" s="120"/>
    </row>
    <row r="95" spans="1:14" ht="40.5" customHeight="1">
      <c r="A95" s="304" t="s">
        <v>752</v>
      </c>
      <c r="B95" s="305" t="s">
        <v>45</v>
      </c>
      <c r="C95" s="307" t="s">
        <v>627</v>
      </c>
      <c r="D95" s="119"/>
      <c r="E95" s="118"/>
      <c r="F95" s="118"/>
      <c r="G95" s="118"/>
      <c r="H95" s="118"/>
      <c r="I95" s="118"/>
      <c r="J95" s="118"/>
      <c r="K95" s="118"/>
      <c r="L95" s="118"/>
      <c r="M95" s="177">
        <f t="shared" si="3"/>
        <v>0</v>
      </c>
      <c r="N95" s="120"/>
    </row>
    <row r="96" spans="1:14" ht="21" customHeight="1">
      <c r="A96" s="304" t="s">
        <v>753</v>
      </c>
      <c r="B96" s="305" t="s">
        <v>45</v>
      </c>
      <c r="C96" s="307" t="s">
        <v>627</v>
      </c>
      <c r="D96" s="119"/>
      <c r="E96" s="118"/>
      <c r="F96" s="118"/>
      <c r="G96" s="118"/>
      <c r="H96" s="118"/>
      <c r="I96" s="118"/>
      <c r="J96" s="118"/>
      <c r="K96" s="118"/>
      <c r="L96" s="118"/>
      <c r="M96" s="177">
        <f t="shared" si="3"/>
        <v>0</v>
      </c>
      <c r="N96" s="120"/>
    </row>
    <row r="97" spans="1:14" ht="36">
      <c r="A97" s="304" t="s">
        <v>423</v>
      </c>
      <c r="B97" s="305" t="s">
        <v>404</v>
      </c>
      <c r="C97" s="307"/>
      <c r="D97" s="119"/>
      <c r="E97" s="118"/>
      <c r="F97" s="118"/>
      <c r="G97" s="118"/>
      <c r="H97" s="118"/>
      <c r="I97" s="118"/>
      <c r="J97" s="118"/>
      <c r="K97" s="118"/>
      <c r="L97" s="118"/>
      <c r="M97" s="177">
        <f t="shared" si="3"/>
        <v>0</v>
      </c>
      <c r="N97" s="120"/>
    </row>
    <row r="98" spans="1:14" ht="18">
      <c r="A98" s="117"/>
      <c r="B98" s="118"/>
      <c r="C98" s="119"/>
      <c r="D98" s="119"/>
      <c r="E98" s="118"/>
      <c r="F98" s="118"/>
      <c r="G98" s="118"/>
      <c r="H98" s="118"/>
      <c r="I98" s="118"/>
      <c r="J98" s="118"/>
      <c r="K98" s="118"/>
      <c r="L98" s="118"/>
      <c r="M98" s="177">
        <f t="shared" si="3"/>
        <v>0</v>
      </c>
      <c r="N98" s="120"/>
    </row>
    <row r="99" spans="1:14" ht="30">
      <c r="A99" s="346" t="str">
        <f>'Tu-2'!A34</f>
        <v>Meatballs</v>
      </c>
      <c r="B99" s="406" t="s">
        <v>219</v>
      </c>
      <c r="C99" s="307" t="s">
        <v>1149</v>
      </c>
      <c r="D99" s="119"/>
      <c r="E99" s="118"/>
      <c r="F99" s="118"/>
      <c r="G99" s="118"/>
      <c r="H99" s="118"/>
      <c r="I99" s="118"/>
      <c r="J99" s="118"/>
      <c r="K99" s="118"/>
      <c r="L99" s="118"/>
      <c r="M99" s="177">
        <f t="shared" si="3"/>
        <v>0</v>
      </c>
      <c r="N99" s="120"/>
    </row>
    <row r="100" spans="1:14" ht="18">
      <c r="A100" s="304" t="s">
        <v>332</v>
      </c>
      <c r="B100" s="305" t="s">
        <v>230</v>
      </c>
      <c r="C100" s="307" t="s">
        <v>625</v>
      </c>
      <c r="D100" s="119"/>
      <c r="E100" s="118"/>
      <c r="F100" s="118"/>
      <c r="G100" s="118"/>
      <c r="H100" s="118"/>
      <c r="I100" s="118"/>
      <c r="J100" s="118"/>
      <c r="K100" s="118"/>
      <c r="L100" s="118"/>
      <c r="M100" s="177">
        <f t="shared" si="3"/>
        <v>0</v>
      </c>
      <c r="N100" s="120"/>
    </row>
    <row r="101" spans="1:14" ht="36">
      <c r="A101" s="304" t="s">
        <v>1048</v>
      </c>
      <c r="B101" s="305" t="s">
        <v>219</v>
      </c>
      <c r="C101" s="307" t="s">
        <v>608</v>
      </c>
      <c r="D101" s="119"/>
      <c r="E101" s="118"/>
      <c r="F101" s="118"/>
      <c r="G101" s="118"/>
      <c r="H101" s="118"/>
      <c r="I101" s="118"/>
      <c r="J101" s="118"/>
      <c r="K101" s="118"/>
      <c r="L101" s="118"/>
      <c r="M101" s="177">
        <f t="shared" si="3"/>
        <v>0</v>
      </c>
      <c r="N101" s="120"/>
    </row>
    <row r="102" spans="1:14" ht="18">
      <c r="A102" s="325" t="s">
        <v>1148</v>
      </c>
      <c r="B102" s="305" t="s">
        <v>230</v>
      </c>
      <c r="C102" s="307" t="s">
        <v>1065</v>
      </c>
      <c r="D102" s="119"/>
      <c r="E102" s="118"/>
      <c r="F102" s="118"/>
      <c r="G102" s="118"/>
      <c r="H102" s="118"/>
      <c r="I102" s="118"/>
      <c r="J102" s="118"/>
      <c r="K102" s="118"/>
      <c r="L102" s="118"/>
      <c r="M102" s="177">
        <f t="shared" si="3"/>
        <v>0</v>
      </c>
      <c r="N102" s="120"/>
    </row>
    <row r="103" spans="1:14" ht="18">
      <c r="A103" s="117"/>
      <c r="B103" s="118"/>
      <c r="C103" s="152"/>
      <c r="D103" s="119"/>
      <c r="E103" s="118"/>
      <c r="F103" s="118"/>
      <c r="G103" s="118"/>
      <c r="H103" s="118"/>
      <c r="I103" s="118"/>
      <c r="J103" s="118"/>
      <c r="K103" s="118"/>
      <c r="L103" s="118"/>
      <c r="M103" s="177">
        <f t="shared" si="3"/>
        <v>0</v>
      </c>
      <c r="N103" s="120"/>
    </row>
    <row r="104" spans="1:14" ht="36">
      <c r="A104" s="175" t="str">
        <f>'WAG Menu'!$C$29</f>
        <v>Italian Mixed Vegetables</v>
      </c>
      <c r="B104" s="311" t="s">
        <v>219</v>
      </c>
      <c r="C104" s="312" t="s">
        <v>630</v>
      </c>
      <c r="D104" s="119"/>
      <c r="E104" s="118"/>
      <c r="F104" s="118"/>
      <c r="G104" s="118"/>
      <c r="H104" s="118"/>
      <c r="I104" s="118"/>
      <c r="J104" s="118"/>
      <c r="K104" s="118"/>
      <c r="L104" s="118"/>
      <c r="M104" s="177">
        <f t="shared" si="3"/>
        <v>0</v>
      </c>
      <c r="N104" s="120"/>
    </row>
    <row r="105" spans="1:14" ht="36">
      <c r="A105" s="310" t="s">
        <v>424</v>
      </c>
      <c r="B105" s="311" t="s">
        <v>219</v>
      </c>
      <c r="C105" s="307" t="s">
        <v>628</v>
      </c>
      <c r="D105" s="119"/>
      <c r="E105" s="118"/>
      <c r="F105" s="118"/>
      <c r="G105" s="118"/>
      <c r="H105" s="118"/>
      <c r="I105" s="118"/>
      <c r="J105" s="118"/>
      <c r="K105" s="118"/>
      <c r="L105" s="118"/>
      <c r="M105" s="177">
        <f t="shared" si="3"/>
        <v>0</v>
      </c>
      <c r="N105" s="120"/>
    </row>
    <row r="106" spans="1:14" ht="36">
      <c r="A106" s="310" t="s">
        <v>425</v>
      </c>
      <c r="B106" s="311" t="s">
        <v>252</v>
      </c>
      <c r="C106" s="307" t="s">
        <v>629</v>
      </c>
      <c r="D106" s="119"/>
      <c r="E106" s="118"/>
      <c r="F106" s="118"/>
      <c r="G106" s="118"/>
      <c r="H106" s="118"/>
      <c r="I106" s="118"/>
      <c r="J106" s="118"/>
      <c r="K106" s="118"/>
      <c r="L106" s="118"/>
      <c r="M106" s="177">
        <f t="shared" si="3"/>
        <v>0</v>
      </c>
      <c r="N106" s="120"/>
    </row>
    <row r="107" spans="1:14" ht="18">
      <c r="A107" s="117"/>
      <c r="B107" s="118"/>
      <c r="C107" s="119"/>
      <c r="D107" s="119"/>
      <c r="E107" s="118"/>
      <c r="F107" s="118"/>
      <c r="G107" s="118"/>
      <c r="H107" s="118"/>
      <c r="I107" s="118"/>
      <c r="J107" s="118"/>
      <c r="K107" s="118"/>
      <c r="L107" s="118"/>
      <c r="M107" s="177">
        <f t="shared" si="3"/>
        <v>0</v>
      </c>
      <c r="N107" s="120"/>
    </row>
    <row r="108" spans="1:14" ht="36">
      <c r="A108" s="175" t="str">
        <f>'WAG Menu'!$C$30</f>
        <v>Vanilla Caramel Swirl Cake</v>
      </c>
      <c r="B108" s="290" t="s">
        <v>338</v>
      </c>
      <c r="C108" s="119" t="s">
        <v>642</v>
      </c>
      <c r="D108" s="119"/>
      <c r="E108" s="118"/>
      <c r="F108" s="118"/>
      <c r="G108" s="118"/>
      <c r="H108" s="118"/>
      <c r="I108" s="118"/>
      <c r="J108" s="118"/>
      <c r="K108" s="118"/>
      <c r="L108" s="118"/>
      <c r="M108" s="177">
        <f t="shared" si="3"/>
        <v>0</v>
      </c>
      <c r="N108" s="120"/>
    </row>
    <row r="109" spans="1:14" ht="36">
      <c r="A109" s="117" t="s">
        <v>844</v>
      </c>
      <c r="B109" s="118" t="s">
        <v>252</v>
      </c>
      <c r="C109" s="119" t="s">
        <v>610</v>
      </c>
      <c r="D109" s="119"/>
      <c r="E109" s="118"/>
      <c r="F109" s="118"/>
      <c r="G109" s="118"/>
      <c r="H109" s="118"/>
      <c r="I109" s="118"/>
      <c r="J109" s="118"/>
      <c r="K109" s="118"/>
      <c r="L109" s="118"/>
      <c r="M109" s="177">
        <f t="shared" si="3"/>
        <v>0</v>
      </c>
      <c r="N109" s="120"/>
    </row>
    <row r="110" spans="1:14" ht="18">
      <c r="A110" s="117" t="s">
        <v>422</v>
      </c>
      <c r="B110" s="118" t="s">
        <v>218</v>
      </c>
      <c r="C110" s="119"/>
      <c r="D110" s="119"/>
      <c r="E110" s="118"/>
      <c r="F110" s="118"/>
      <c r="G110" s="118"/>
      <c r="H110" s="118"/>
      <c r="I110" s="118"/>
      <c r="J110" s="118"/>
      <c r="K110" s="118"/>
      <c r="L110" s="118"/>
      <c r="M110" s="177">
        <f t="shared" si="3"/>
        <v>0</v>
      </c>
      <c r="N110" s="120"/>
    </row>
    <row r="111" spans="1:14" ht="18">
      <c r="A111" s="117"/>
      <c r="B111" s="118"/>
      <c r="C111" s="119"/>
      <c r="D111" s="119"/>
      <c r="E111" s="118"/>
      <c r="F111" s="118"/>
      <c r="G111" s="118"/>
      <c r="H111" s="118"/>
      <c r="I111" s="118"/>
      <c r="J111" s="118"/>
      <c r="K111" s="118"/>
      <c r="L111" s="118"/>
      <c r="M111" s="177">
        <f t="shared" si="3"/>
        <v>0</v>
      </c>
      <c r="N111" s="120"/>
    </row>
    <row r="112" spans="1:14" ht="36">
      <c r="A112" s="240" t="s">
        <v>111</v>
      </c>
      <c r="B112" s="118" t="s">
        <v>252</v>
      </c>
      <c r="C112" s="152" t="s">
        <v>41</v>
      </c>
      <c r="D112" s="119"/>
      <c r="E112" s="118"/>
      <c r="F112" s="118"/>
      <c r="G112" s="118"/>
      <c r="H112" s="118"/>
      <c r="I112" s="118"/>
      <c r="J112" s="118"/>
      <c r="K112" s="118"/>
      <c r="L112" s="118"/>
      <c r="M112" s="177">
        <f>SUM(F112:L112)</f>
        <v>0</v>
      </c>
      <c r="N112" s="120"/>
    </row>
    <row r="113" spans="1:14" ht="36">
      <c r="A113" s="240" t="s">
        <v>112</v>
      </c>
      <c r="B113" s="118" t="s">
        <v>252</v>
      </c>
      <c r="C113" s="152" t="s">
        <v>41</v>
      </c>
      <c r="D113" s="119"/>
      <c r="E113" s="118"/>
      <c r="F113" s="118"/>
      <c r="G113" s="118"/>
      <c r="H113" s="118"/>
      <c r="I113" s="118"/>
      <c r="J113" s="118"/>
      <c r="K113" s="118"/>
      <c r="L113" s="118"/>
      <c r="M113" s="177">
        <f>SUM(F113:L113)</f>
        <v>0</v>
      </c>
      <c r="N113" s="120"/>
    </row>
    <row r="114" spans="1:14" ht="18">
      <c r="A114" s="117"/>
      <c r="B114" s="118"/>
      <c r="C114" s="119"/>
      <c r="D114" s="119"/>
      <c r="E114" s="118"/>
      <c r="F114" s="118"/>
      <c r="G114" s="118"/>
      <c r="H114" s="118"/>
      <c r="I114" s="118"/>
      <c r="J114" s="118"/>
      <c r="K114" s="118"/>
      <c r="L114" s="118"/>
      <c r="M114" s="177">
        <f t="shared" si="3"/>
        <v>0</v>
      </c>
      <c r="N114" s="120"/>
    </row>
    <row r="115" spans="1:14" ht="36">
      <c r="A115" s="175" t="str">
        <f>'WAG Menu'!$C$34</f>
        <v>Lemon Pepper Sole</v>
      </c>
      <c r="B115" s="305" t="s">
        <v>1040</v>
      </c>
      <c r="C115" s="306" t="s">
        <v>1156</v>
      </c>
      <c r="D115" s="119"/>
      <c r="E115" s="118"/>
      <c r="F115" s="118"/>
      <c r="G115" s="118"/>
      <c r="H115" s="118"/>
      <c r="I115" s="118"/>
      <c r="J115" s="118"/>
      <c r="K115" s="118"/>
      <c r="L115" s="118"/>
      <c r="M115" s="177">
        <f t="shared" si="3"/>
        <v>0</v>
      </c>
      <c r="N115" s="120"/>
    </row>
    <row r="116" spans="1:14" ht="18">
      <c r="A116" s="304" t="s">
        <v>1155</v>
      </c>
      <c r="B116" s="305" t="s">
        <v>36</v>
      </c>
      <c r="C116" s="306" t="s">
        <v>1156</v>
      </c>
      <c r="D116" s="119"/>
      <c r="E116" s="118"/>
      <c r="F116" s="118"/>
      <c r="G116" s="118"/>
      <c r="H116" s="118"/>
      <c r="I116" s="118"/>
      <c r="J116" s="118"/>
      <c r="K116" s="118"/>
      <c r="L116" s="118"/>
      <c r="M116" s="177">
        <f t="shared" si="3"/>
        <v>0</v>
      </c>
      <c r="N116" s="120"/>
    </row>
    <row r="117" spans="1:14" ht="18">
      <c r="A117" s="304" t="s">
        <v>1157</v>
      </c>
      <c r="B117" s="305" t="s">
        <v>36</v>
      </c>
      <c r="C117" s="306" t="s">
        <v>1156</v>
      </c>
      <c r="D117" s="119"/>
      <c r="E117" s="118"/>
      <c r="F117" s="118"/>
      <c r="G117" s="118"/>
      <c r="H117" s="118"/>
      <c r="I117" s="118"/>
      <c r="J117" s="118"/>
      <c r="K117" s="118"/>
      <c r="L117" s="118"/>
      <c r="M117" s="177">
        <f t="shared" si="3"/>
        <v>0</v>
      </c>
      <c r="N117" s="120"/>
    </row>
    <row r="118" spans="1:14" ht="18">
      <c r="A118" s="304" t="s">
        <v>429</v>
      </c>
      <c r="B118" s="305" t="s">
        <v>231</v>
      </c>
      <c r="C118" s="306" t="s">
        <v>1158</v>
      </c>
      <c r="D118" s="119"/>
      <c r="E118" s="118"/>
      <c r="F118" s="118"/>
      <c r="G118" s="118"/>
      <c r="H118" s="118"/>
      <c r="I118" s="118"/>
      <c r="J118" s="118"/>
      <c r="K118" s="118"/>
      <c r="L118" s="118"/>
      <c r="M118" s="177">
        <f t="shared" si="3"/>
        <v>0</v>
      </c>
      <c r="N118" s="120"/>
    </row>
    <row r="119" spans="1:14" ht="36">
      <c r="A119" s="304" t="s">
        <v>430</v>
      </c>
      <c r="B119" s="305" t="s">
        <v>45</v>
      </c>
      <c r="C119" s="306" t="s">
        <v>1159</v>
      </c>
      <c r="D119" s="119"/>
      <c r="E119" s="118"/>
      <c r="F119" s="118"/>
      <c r="G119" s="118"/>
      <c r="H119" s="118"/>
      <c r="I119" s="118"/>
      <c r="J119" s="118"/>
      <c r="K119" s="118"/>
      <c r="L119" s="118"/>
      <c r="M119" s="177">
        <f t="shared" si="3"/>
        <v>0</v>
      </c>
      <c r="N119" s="120"/>
    </row>
    <row r="120" spans="1:14" ht="36">
      <c r="A120" s="304" t="s">
        <v>431</v>
      </c>
      <c r="B120" s="305" t="s">
        <v>45</v>
      </c>
      <c r="C120" s="306" t="s">
        <v>647</v>
      </c>
      <c r="D120" s="119"/>
      <c r="E120" s="118"/>
      <c r="F120" s="118"/>
      <c r="G120" s="118"/>
      <c r="H120" s="118"/>
      <c r="I120" s="118"/>
      <c r="J120" s="118"/>
      <c r="K120" s="118"/>
      <c r="L120" s="118"/>
      <c r="M120" s="177">
        <f t="shared" si="3"/>
        <v>0</v>
      </c>
      <c r="N120" s="120"/>
    </row>
    <row r="121" spans="1:14" ht="18">
      <c r="A121" s="304" t="s">
        <v>887</v>
      </c>
      <c r="B121" s="305" t="s">
        <v>404</v>
      </c>
      <c r="C121" s="307" t="s">
        <v>888</v>
      </c>
      <c r="D121" s="119"/>
      <c r="E121" s="118"/>
      <c r="F121" s="118"/>
      <c r="G121" s="118"/>
      <c r="H121" s="118"/>
      <c r="I121" s="118"/>
      <c r="J121" s="118"/>
      <c r="K121" s="118"/>
      <c r="L121" s="118"/>
      <c r="M121" s="177">
        <f t="shared" si="3"/>
        <v>0</v>
      </c>
      <c r="N121" s="120"/>
    </row>
    <row r="122" spans="1:14" ht="18">
      <c r="A122" s="150"/>
      <c r="B122" s="151"/>
      <c r="C122" s="152"/>
      <c r="D122" s="119"/>
      <c r="E122" s="118"/>
      <c r="F122" s="118"/>
      <c r="G122" s="118"/>
      <c r="H122" s="118"/>
      <c r="I122" s="118"/>
      <c r="J122" s="118"/>
      <c r="K122" s="118"/>
      <c r="L122" s="118"/>
      <c r="M122" s="177">
        <f t="shared" si="3"/>
        <v>0</v>
      </c>
      <c r="N122" s="120"/>
    </row>
    <row r="123" spans="1:14" ht="18">
      <c r="A123" s="346" t="str">
        <f>'Tu-2'!A42</f>
        <v>Mashed Potatoes</v>
      </c>
      <c r="B123" s="305" t="s">
        <v>250</v>
      </c>
      <c r="C123" s="307" t="s">
        <v>1161</v>
      </c>
      <c r="D123" s="119"/>
      <c r="E123" s="118"/>
      <c r="F123" s="118"/>
      <c r="G123" s="118"/>
      <c r="H123" s="118"/>
      <c r="I123" s="118"/>
      <c r="J123" s="118"/>
      <c r="K123" s="118"/>
      <c r="L123" s="118"/>
      <c r="M123" s="177">
        <f t="shared" si="3"/>
        <v>0</v>
      </c>
      <c r="N123" s="120"/>
    </row>
    <row r="124" spans="1:13" ht="36">
      <c r="A124" s="304" t="s">
        <v>889</v>
      </c>
      <c r="B124" s="305" t="s">
        <v>45</v>
      </c>
      <c r="C124" s="307" t="s">
        <v>1160</v>
      </c>
      <c r="D124" s="412"/>
      <c r="E124" s="411"/>
      <c r="F124" s="411"/>
      <c r="G124" s="411"/>
      <c r="H124" s="411"/>
      <c r="I124" s="411"/>
      <c r="J124" s="411"/>
      <c r="K124" s="411"/>
      <c r="L124" s="411"/>
      <c r="M124" s="177">
        <f t="shared" si="3"/>
        <v>0</v>
      </c>
    </row>
    <row r="125" spans="1:13" ht="18">
      <c r="A125" s="304" t="s">
        <v>78</v>
      </c>
      <c r="B125" s="305" t="s">
        <v>218</v>
      </c>
      <c r="C125" s="307"/>
      <c r="D125" s="412"/>
      <c r="E125" s="411"/>
      <c r="F125" s="411"/>
      <c r="G125" s="411"/>
      <c r="H125" s="411"/>
      <c r="I125" s="411"/>
      <c r="J125" s="411"/>
      <c r="K125" s="411"/>
      <c r="L125" s="411"/>
      <c r="M125" s="177">
        <f t="shared" si="3"/>
        <v>0</v>
      </c>
    </row>
    <row r="126" spans="1:14" ht="18">
      <c r="A126" s="150"/>
      <c r="B126" s="151"/>
      <c r="C126" s="152"/>
      <c r="D126" s="119"/>
      <c r="E126" s="118"/>
      <c r="F126" s="118"/>
      <c r="G126" s="118"/>
      <c r="H126" s="118"/>
      <c r="I126" s="118"/>
      <c r="J126" s="118"/>
      <c r="K126" s="118"/>
      <c r="L126" s="118"/>
      <c r="M126" s="177">
        <f t="shared" si="3"/>
        <v>0</v>
      </c>
      <c r="N126" s="120"/>
    </row>
    <row r="127" spans="1:14" ht="36">
      <c r="A127" s="175" t="str">
        <f>'WAG Menu'!$C$36</f>
        <v>Corn</v>
      </c>
      <c r="B127" s="305" t="s">
        <v>219</v>
      </c>
      <c r="C127" s="307" t="s">
        <v>1164</v>
      </c>
      <c r="D127" s="119"/>
      <c r="E127" s="118"/>
      <c r="F127" s="118"/>
      <c r="G127" s="118"/>
      <c r="H127" s="118"/>
      <c r="I127" s="118"/>
      <c r="J127" s="118"/>
      <c r="K127" s="118"/>
      <c r="L127" s="118"/>
      <c r="M127" s="177">
        <f t="shared" si="3"/>
        <v>0</v>
      </c>
      <c r="N127" s="120"/>
    </row>
    <row r="128" spans="1:14" ht="36">
      <c r="A128" s="319" t="s">
        <v>1162</v>
      </c>
      <c r="B128" s="305" t="s">
        <v>252</v>
      </c>
      <c r="C128" s="307" t="s">
        <v>587</v>
      </c>
      <c r="D128" s="119"/>
      <c r="E128" s="118"/>
      <c r="F128" s="118"/>
      <c r="G128" s="118"/>
      <c r="H128" s="118"/>
      <c r="I128" s="118"/>
      <c r="J128" s="118"/>
      <c r="K128" s="118"/>
      <c r="L128" s="118"/>
      <c r="M128" s="177">
        <f t="shared" si="3"/>
        <v>0</v>
      </c>
      <c r="N128" s="120"/>
    </row>
    <row r="129" spans="1:14" ht="36">
      <c r="A129" s="319" t="s">
        <v>1163</v>
      </c>
      <c r="B129" s="305" t="s">
        <v>252</v>
      </c>
      <c r="C129" s="307" t="s">
        <v>588</v>
      </c>
      <c r="D129" s="119"/>
      <c r="E129" s="118"/>
      <c r="F129" s="118"/>
      <c r="G129" s="118"/>
      <c r="H129" s="118"/>
      <c r="I129" s="118"/>
      <c r="J129" s="118"/>
      <c r="K129" s="118"/>
      <c r="L129" s="118"/>
      <c r="M129" s="177">
        <f t="shared" si="3"/>
        <v>0</v>
      </c>
      <c r="N129" s="120"/>
    </row>
    <row r="130" spans="1:14" ht="18">
      <c r="A130" s="117"/>
      <c r="B130" s="118"/>
      <c r="C130" s="119"/>
      <c r="D130" s="119"/>
      <c r="E130" s="118"/>
      <c r="F130" s="118"/>
      <c r="G130" s="118"/>
      <c r="H130" s="118"/>
      <c r="I130" s="118"/>
      <c r="J130" s="118"/>
      <c r="K130" s="118"/>
      <c r="L130" s="118"/>
      <c r="M130" s="177">
        <f t="shared" si="3"/>
        <v>0</v>
      </c>
      <c r="N130" s="120"/>
    </row>
    <row r="131" spans="1:14" ht="23.25" thickBot="1">
      <c r="A131" s="555" t="s">
        <v>162</v>
      </c>
      <c r="B131" s="556"/>
      <c r="C131" s="556"/>
      <c r="D131" s="556"/>
      <c r="E131" s="556"/>
      <c r="F131" s="556"/>
      <c r="G131" s="556"/>
      <c r="H131" s="556"/>
      <c r="I131" s="556"/>
      <c r="J131" s="556"/>
      <c r="K131" s="556"/>
      <c r="L131" s="556"/>
      <c r="M131" s="556"/>
      <c r="N131" s="557"/>
    </row>
    <row r="132" spans="1:14" ht="18.75" thickTop="1">
      <c r="A132" s="189" t="s">
        <v>51</v>
      </c>
      <c r="B132" s="124" t="s">
        <v>168</v>
      </c>
      <c r="C132" s="190"/>
      <c r="D132" s="190" t="s">
        <v>164</v>
      </c>
      <c r="E132" s="190"/>
      <c r="F132" s="190" t="s">
        <v>165</v>
      </c>
      <c r="G132" s="190" t="s">
        <v>166</v>
      </c>
      <c r="H132" s="190"/>
      <c r="I132" s="130"/>
      <c r="J132" s="130"/>
      <c r="K132" s="130"/>
      <c r="L132" s="130"/>
      <c r="M132" s="131"/>
      <c r="N132" s="130"/>
    </row>
    <row r="133" spans="1:14" ht="18">
      <c r="A133" s="160"/>
      <c r="B133" s="129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7"/>
      <c r="N133" s="126"/>
    </row>
    <row r="134" spans="1:14" ht="18">
      <c r="A134" s="128"/>
      <c r="B134" s="129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7"/>
      <c r="N134" s="126"/>
    </row>
    <row r="135" spans="1:14" ht="18">
      <c r="A135" s="128"/>
      <c r="B135" s="129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7"/>
      <c r="N135" s="126"/>
    </row>
    <row r="136" spans="1:14" ht="18">
      <c r="A136" s="128"/>
      <c r="B136" s="129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7"/>
      <c r="N136" s="126"/>
    </row>
    <row r="137" spans="1:14" ht="18">
      <c r="A137" s="128"/>
      <c r="B137" s="129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7"/>
      <c r="N137" s="126"/>
    </row>
    <row r="138" spans="1:14" ht="18">
      <c r="A138" s="123" t="s">
        <v>52</v>
      </c>
      <c r="B138" s="124" t="s">
        <v>168</v>
      </c>
      <c r="C138" s="125"/>
      <c r="D138" s="125" t="s">
        <v>164</v>
      </c>
      <c r="E138" s="125"/>
      <c r="F138" s="125" t="s">
        <v>165</v>
      </c>
      <c r="G138" s="190" t="s">
        <v>166</v>
      </c>
      <c r="H138" s="125"/>
      <c r="I138" s="126"/>
      <c r="J138" s="126"/>
      <c r="K138" s="126"/>
      <c r="L138" s="126"/>
      <c r="M138" s="127"/>
      <c r="N138" s="126"/>
    </row>
    <row r="139" spans="1:14" ht="18">
      <c r="A139" s="128"/>
      <c r="B139" s="129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7"/>
      <c r="N139" s="126"/>
    </row>
    <row r="140" spans="1:14" ht="18">
      <c r="A140" s="128"/>
      <c r="B140" s="129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7"/>
      <c r="N140" s="126"/>
    </row>
    <row r="141" spans="1:14" ht="18">
      <c r="A141" s="128"/>
      <c r="B141" s="129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7"/>
      <c r="N141" s="126"/>
    </row>
    <row r="142" spans="1:14" ht="18">
      <c r="A142" s="160"/>
      <c r="B142" s="161"/>
      <c r="C142" s="158"/>
      <c r="D142" s="158"/>
      <c r="E142" s="158"/>
      <c r="F142" s="158"/>
      <c r="G142" s="158"/>
      <c r="H142" s="158"/>
      <c r="I142" s="126"/>
      <c r="J142" s="126"/>
      <c r="K142" s="126"/>
      <c r="L142" s="126"/>
      <c r="M142" s="127"/>
      <c r="N142" s="126"/>
    </row>
    <row r="143" spans="1:14" ht="18">
      <c r="A143" s="128"/>
      <c r="B143" s="129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7"/>
      <c r="N143" s="126"/>
    </row>
    <row r="144" spans="1:14" ht="18">
      <c r="A144" s="128"/>
      <c r="B144" s="129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7"/>
      <c r="N144" s="126"/>
    </row>
    <row r="145" spans="1:14" ht="18">
      <c r="A145" s="128"/>
      <c r="B145" s="129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7"/>
      <c r="N145" s="126"/>
    </row>
    <row r="146" spans="1:14" ht="18">
      <c r="A146" s="128"/>
      <c r="B146" s="129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7"/>
      <c r="N146" s="126"/>
    </row>
    <row r="147" spans="1:14" ht="18">
      <c r="A147" s="128"/>
      <c r="B147" s="129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7"/>
      <c r="N147" s="126"/>
    </row>
    <row r="148" spans="1:14" ht="18">
      <c r="A148" s="128"/>
      <c r="B148" s="129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7"/>
      <c r="N148" s="126"/>
    </row>
    <row r="149" spans="1:14" ht="18">
      <c r="A149" s="123" t="s">
        <v>53</v>
      </c>
      <c r="B149" s="124" t="s">
        <v>168</v>
      </c>
      <c r="C149" s="125"/>
      <c r="D149" s="125" t="s">
        <v>164</v>
      </c>
      <c r="E149" s="125"/>
      <c r="F149" s="125" t="s">
        <v>165</v>
      </c>
      <c r="G149" s="190" t="s">
        <v>166</v>
      </c>
      <c r="H149" s="125"/>
      <c r="I149" s="126"/>
      <c r="J149" s="126"/>
      <c r="K149" s="126"/>
      <c r="L149" s="126"/>
      <c r="M149" s="127"/>
      <c r="N149" s="126"/>
    </row>
    <row r="150" spans="1:14" ht="18">
      <c r="A150" s="128"/>
      <c r="B150" s="129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7"/>
      <c r="N150" s="126"/>
    </row>
    <row r="151" spans="1:14" ht="18">
      <c r="A151" s="128"/>
      <c r="B151" s="12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7"/>
      <c r="N151" s="126"/>
    </row>
    <row r="152" spans="1:14" ht="18">
      <c r="A152" s="128"/>
      <c r="B152" s="129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7"/>
      <c r="N152" s="126"/>
    </row>
    <row r="153" spans="1:14" ht="18">
      <c r="A153" s="128"/>
      <c r="B153" s="129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7"/>
      <c r="N153" s="126"/>
    </row>
    <row r="154" spans="1:14" ht="18">
      <c r="A154" s="128"/>
      <c r="B154" s="129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7"/>
      <c r="N154" s="126"/>
    </row>
    <row r="155" spans="1:14" ht="18">
      <c r="A155" s="128"/>
      <c r="B155" s="129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7"/>
      <c r="N155" s="126"/>
    </row>
    <row r="156" spans="1:14" ht="18">
      <c r="A156" s="128"/>
      <c r="B156" s="129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7"/>
      <c r="N156" s="126"/>
    </row>
    <row r="157" spans="1:14" ht="18">
      <c r="A157" s="128"/>
      <c r="B157" s="129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7"/>
      <c r="N157" s="126"/>
    </row>
    <row r="158" spans="1:14" ht="18">
      <c r="A158" s="128"/>
      <c r="B158" s="129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7"/>
      <c r="N158" s="126"/>
    </row>
    <row r="159" spans="1:14" ht="18">
      <c r="A159" s="128"/>
      <c r="B159" s="129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7"/>
      <c r="N159" s="126"/>
    </row>
    <row r="160" spans="1:14" ht="18">
      <c r="A160" s="128"/>
      <c r="B160" s="129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7"/>
      <c r="N160" s="126"/>
    </row>
    <row r="161" spans="1:14" ht="18">
      <c r="A161" s="128"/>
      <c r="B161" s="129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7"/>
      <c r="N161" s="126"/>
    </row>
    <row r="162" spans="1:14" ht="18">
      <c r="A162" s="128"/>
      <c r="B162" s="129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7"/>
      <c r="N162" s="126"/>
    </row>
    <row r="163" spans="1:14" ht="18">
      <c r="A163" s="128"/>
      <c r="B163" s="129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7"/>
      <c r="N163" s="126"/>
    </row>
    <row r="164" spans="1:14" ht="18">
      <c r="A164" s="128"/>
      <c r="B164" s="129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7"/>
      <c r="N164" s="126"/>
    </row>
    <row r="165" spans="1:14" ht="18">
      <c r="A165" s="128"/>
      <c r="B165" s="129"/>
      <c r="C165" s="134"/>
      <c r="D165" s="134"/>
      <c r="E165" s="126"/>
      <c r="F165" s="126"/>
      <c r="G165" s="126"/>
      <c r="H165" s="126"/>
      <c r="I165" s="126"/>
      <c r="J165" s="126"/>
      <c r="K165" s="126"/>
      <c r="L165" s="126"/>
      <c r="M165" s="127"/>
      <c r="N165" s="126"/>
    </row>
    <row r="166" spans="1:14" ht="18">
      <c r="A166" s="128"/>
      <c r="B166" s="129"/>
      <c r="C166" s="134"/>
      <c r="D166" s="134"/>
      <c r="E166" s="126"/>
      <c r="F166" s="126"/>
      <c r="G166" s="126"/>
      <c r="H166" s="126"/>
      <c r="I166" s="126"/>
      <c r="J166" s="126"/>
      <c r="K166" s="126"/>
      <c r="L166" s="126"/>
      <c r="M166" s="127"/>
      <c r="N166" s="126"/>
    </row>
  </sheetData>
  <sheetProtection formatCells="0" formatColumns="0" formatRows="0" insertColumns="0" insertRows="0" insertHyperlinks="0" deleteColumns="0" deleteRows="0"/>
  <mergeCells count="4">
    <mergeCell ref="A92:N92"/>
    <mergeCell ref="A4:N4"/>
    <mergeCell ref="A41:N41"/>
    <mergeCell ref="A131:N131"/>
  </mergeCells>
  <printOptions horizontalCentered="1"/>
  <pageMargins left="0.5" right="0.5" top="0.5" bottom="0.6" header="0.5" footer="0.3"/>
  <pageSetup horizontalDpi="300" verticalDpi="300" orientation="portrait" paperSize="5" scale="54" r:id="rId2"/>
  <headerFooter alignWithMargins="0">
    <oddFooter>&amp;L&amp;8&amp;Z&amp;F&amp;A&amp;R&amp;8&amp;G
&amp;D</oddFooter>
  </headerFooter>
  <rowBreaks count="3" manualBreakCount="3">
    <brk id="40" max="12" man="1"/>
    <brk id="91" max="12" man="1"/>
    <brk id="130" max="12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ED46"/>
  <sheetViews>
    <sheetView showGridLines="0" showOutlineSymbols="0" view="pageBreakPreview" zoomScale="70" zoomScaleSheetLayoutView="70" zoomScalePageLayoutView="0" workbookViewId="0" topLeftCell="A1">
      <pane ySplit="4" topLeftCell="A11" activePane="bottomLeft" state="frozen"/>
      <selection pane="topLeft" activeCell="F13" sqref="F13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3" t="s">
        <v>22</v>
      </c>
      <c r="B1" s="543"/>
      <c r="C1" s="543"/>
      <c r="D1" s="543"/>
      <c r="E1" s="543"/>
    </row>
    <row r="2" spans="1:5" ht="30" customHeight="1">
      <c r="A2" s="544" t="str">
        <f>'WAG Menu'!D3</f>
        <v>Nov-1,Nov-22,Dec-13,Jan-3, Jan-24, Feb-14, Mar-6, Mar-27, Apr-17</v>
      </c>
      <c r="B2" s="544"/>
      <c r="C2" s="544"/>
      <c r="D2" s="544"/>
      <c r="E2" s="544"/>
    </row>
    <row r="3" spans="1:10" ht="21" customHeight="1">
      <c r="A3" s="38" t="s">
        <v>16</v>
      </c>
      <c r="B3" s="37"/>
      <c r="C3" s="37"/>
      <c r="D3" s="37"/>
      <c r="E3" s="541" t="s">
        <v>91</v>
      </c>
      <c r="F3" s="542"/>
      <c r="G3" s="542"/>
      <c r="H3" s="542"/>
      <c r="J3" s="39"/>
    </row>
    <row r="4" spans="1:10" ht="48" customHeight="1" thickBot="1">
      <c r="A4" s="261" t="s">
        <v>981</v>
      </c>
      <c r="B4" s="49" t="s">
        <v>235</v>
      </c>
      <c r="C4" s="49" t="s">
        <v>234</v>
      </c>
      <c r="D4" s="49" t="s">
        <v>79</v>
      </c>
      <c r="E4" s="49" t="s">
        <v>18</v>
      </c>
      <c r="F4" s="50" t="s">
        <v>697</v>
      </c>
      <c r="G4" s="51" t="s">
        <v>698</v>
      </c>
      <c r="H4" s="51" t="s">
        <v>699</v>
      </c>
      <c r="I4" s="52" t="s">
        <v>146</v>
      </c>
      <c r="J4" s="49" t="s">
        <v>700</v>
      </c>
    </row>
    <row r="5" spans="1:11" ht="18" customHeight="1" thickTop="1">
      <c r="A5" s="11" t="s">
        <v>189</v>
      </c>
      <c r="B5" s="8"/>
      <c r="C5" s="8"/>
      <c r="D5" s="8"/>
      <c r="E5" s="8"/>
      <c r="F5" s="8"/>
      <c r="G5" s="8"/>
      <c r="H5" s="8"/>
      <c r="I5" s="8"/>
      <c r="J5" s="8"/>
      <c r="K5" s="2"/>
    </row>
    <row r="6" spans="1:10" ht="49.5" customHeight="1">
      <c r="A6" s="57" t="str">
        <f>'WAG Menu'!$D$4</f>
        <v>Orange Juice</v>
      </c>
      <c r="B6" s="203" t="s">
        <v>213</v>
      </c>
      <c r="C6" s="40" t="s">
        <v>241</v>
      </c>
      <c r="D6" s="40" t="s">
        <v>241</v>
      </c>
      <c r="E6" s="40" t="s">
        <v>241</v>
      </c>
      <c r="F6" s="40" t="s">
        <v>238</v>
      </c>
      <c r="G6" s="40" t="s">
        <v>238</v>
      </c>
      <c r="H6" s="40" t="s">
        <v>238</v>
      </c>
      <c r="I6" s="40" t="s">
        <v>214</v>
      </c>
      <c r="J6" s="40" t="s">
        <v>214</v>
      </c>
    </row>
    <row r="7" spans="1:10" ht="63" customHeight="1">
      <c r="A7" s="57" t="str">
        <f>'WAG Menu'!$D$5</f>
        <v>Cream of Wheat</v>
      </c>
      <c r="B7" s="203" t="s">
        <v>194</v>
      </c>
      <c r="C7" s="40" t="s">
        <v>214</v>
      </c>
      <c r="D7" s="40" t="s">
        <v>214</v>
      </c>
      <c r="E7" s="40" t="s">
        <v>214</v>
      </c>
      <c r="F7" s="40" t="s">
        <v>721</v>
      </c>
      <c r="G7" s="40" t="s">
        <v>721</v>
      </c>
      <c r="H7" s="40" t="s">
        <v>721</v>
      </c>
      <c r="I7" s="40" t="s">
        <v>214</v>
      </c>
      <c r="J7" s="40" t="s">
        <v>344</v>
      </c>
    </row>
    <row r="8" spans="1:11" ht="51" customHeight="1">
      <c r="A8" s="57" t="str">
        <f>'WAG Menu'!$D$6</f>
        <v>Poached Eggs</v>
      </c>
      <c r="B8" s="203" t="s">
        <v>252</v>
      </c>
      <c r="C8" s="40" t="s">
        <v>214</v>
      </c>
      <c r="D8" s="40" t="s">
        <v>214</v>
      </c>
      <c r="E8" s="40" t="s">
        <v>269</v>
      </c>
      <c r="F8" s="40" t="s">
        <v>214</v>
      </c>
      <c r="G8" s="40" t="s">
        <v>214</v>
      </c>
      <c r="H8" s="40" t="s">
        <v>269</v>
      </c>
      <c r="I8" s="40" t="s">
        <v>214</v>
      </c>
      <c r="J8" s="40" t="s">
        <v>214</v>
      </c>
      <c r="K8" s="2"/>
    </row>
    <row r="9" spans="1:11" ht="65.25" customHeight="1">
      <c r="A9" s="57" t="str">
        <f>'WAG Menu'!$D$7</f>
        <v>Whole Wheat Toast</v>
      </c>
      <c r="B9" s="203" t="s">
        <v>217</v>
      </c>
      <c r="C9" s="40" t="s">
        <v>214</v>
      </c>
      <c r="D9" s="40" t="s">
        <v>214</v>
      </c>
      <c r="E9" s="40" t="s">
        <v>269</v>
      </c>
      <c r="F9" s="40" t="s">
        <v>80</v>
      </c>
      <c r="G9" s="40" t="s">
        <v>80</v>
      </c>
      <c r="H9" s="40" t="s">
        <v>82</v>
      </c>
      <c r="I9" s="40" t="s">
        <v>214</v>
      </c>
      <c r="J9" s="40" t="s">
        <v>196</v>
      </c>
      <c r="K9" s="2"/>
    </row>
    <row r="10" spans="1:10" ht="60" customHeight="1">
      <c r="A10" s="57" t="str">
        <f>'WAG Menu'!$D$8</f>
        <v>Strawberries</v>
      </c>
      <c r="B10" s="203" t="s">
        <v>197</v>
      </c>
      <c r="C10" s="40" t="s">
        <v>214</v>
      </c>
      <c r="D10" s="40" t="s">
        <v>555</v>
      </c>
      <c r="E10" s="40" t="s">
        <v>268</v>
      </c>
      <c r="F10" s="40" t="s">
        <v>214</v>
      </c>
      <c r="G10" s="40" t="s">
        <v>555</v>
      </c>
      <c r="H10" s="40" t="s">
        <v>268</v>
      </c>
      <c r="I10" s="40" t="s">
        <v>214</v>
      </c>
      <c r="J10" s="40" t="s">
        <v>214</v>
      </c>
    </row>
    <row r="11" spans="1:10" ht="56.25" customHeight="1">
      <c r="A11" s="58" t="s">
        <v>220</v>
      </c>
      <c r="B11" s="203" t="s">
        <v>221</v>
      </c>
      <c r="C11" s="40" t="s">
        <v>214</v>
      </c>
      <c r="D11" s="40" t="s">
        <v>214</v>
      </c>
      <c r="E11" s="40" t="s">
        <v>214</v>
      </c>
      <c r="F11" s="40" t="s">
        <v>222</v>
      </c>
      <c r="G11" s="40" t="s">
        <v>222</v>
      </c>
      <c r="H11" s="40" t="s">
        <v>222</v>
      </c>
      <c r="I11" s="40" t="s">
        <v>214</v>
      </c>
      <c r="J11" s="40" t="s">
        <v>214</v>
      </c>
    </row>
    <row r="12" spans="1:10" ht="42" customHeight="1">
      <c r="A12" s="58" t="s">
        <v>223</v>
      </c>
      <c r="B12" s="203" t="s">
        <v>213</v>
      </c>
      <c r="C12" s="40" t="s">
        <v>214</v>
      </c>
      <c r="D12" s="40" t="s">
        <v>214</v>
      </c>
      <c r="E12" s="40" t="s">
        <v>214</v>
      </c>
      <c r="F12" s="40" t="s">
        <v>222</v>
      </c>
      <c r="G12" s="40" t="s">
        <v>222</v>
      </c>
      <c r="H12" s="40" t="s">
        <v>222</v>
      </c>
      <c r="I12" s="40" t="s">
        <v>214</v>
      </c>
      <c r="J12" s="40" t="s">
        <v>214</v>
      </c>
    </row>
    <row r="13" spans="1:10" ht="18" customHeight="1">
      <c r="A13" s="12" t="s">
        <v>187</v>
      </c>
      <c r="B13" s="43"/>
      <c r="C13" s="42"/>
      <c r="D13" s="42"/>
      <c r="E13" s="42"/>
      <c r="F13" s="42"/>
      <c r="G13" s="42"/>
      <c r="H13" s="42"/>
      <c r="I13" s="42"/>
      <c r="J13" s="42"/>
    </row>
    <row r="14" spans="1:10" ht="54" customHeight="1">
      <c r="A14" s="57" t="str">
        <f>'WAG Menu'!$D$10</f>
        <v>Variety of Cold Cereals</v>
      </c>
      <c r="B14" s="203" t="s">
        <v>194</v>
      </c>
      <c r="C14" s="40" t="s">
        <v>214</v>
      </c>
      <c r="D14" s="40" t="s">
        <v>214</v>
      </c>
      <c r="E14" s="233" t="s">
        <v>215</v>
      </c>
      <c r="F14" s="40" t="s">
        <v>242</v>
      </c>
      <c r="G14" s="40" t="s">
        <v>242</v>
      </c>
      <c r="H14" s="233" t="s">
        <v>215</v>
      </c>
      <c r="I14" s="40" t="s">
        <v>214</v>
      </c>
      <c r="J14" s="40" t="s">
        <v>125</v>
      </c>
    </row>
    <row r="15" spans="1:10" ht="54.75" customHeight="1">
      <c r="A15" s="57" t="str">
        <f>'WAG Menu'!$D$11</f>
        <v>Cream Cheese</v>
      </c>
      <c r="B15" s="327" t="s">
        <v>251</v>
      </c>
      <c r="C15" s="328" t="s">
        <v>214</v>
      </c>
      <c r="D15" s="328" t="s">
        <v>214</v>
      </c>
      <c r="E15" s="328" t="s">
        <v>214</v>
      </c>
      <c r="F15" s="328" t="s">
        <v>529</v>
      </c>
      <c r="G15" s="328" t="s">
        <v>529</v>
      </c>
      <c r="H15" s="328" t="s">
        <v>529</v>
      </c>
      <c r="I15" s="328" t="s">
        <v>214</v>
      </c>
      <c r="J15" s="328" t="s">
        <v>530</v>
      </c>
    </row>
    <row r="16" spans="1:10" ht="54.75" customHeight="1">
      <c r="A16" s="57" t="str">
        <f>'WAG Menu'!$D$12</f>
        <v>Bagel</v>
      </c>
      <c r="B16" s="327" t="s">
        <v>993</v>
      </c>
      <c r="C16" s="328" t="s">
        <v>214</v>
      </c>
      <c r="D16" s="328" t="s">
        <v>214</v>
      </c>
      <c r="E16" s="328" t="s">
        <v>269</v>
      </c>
      <c r="F16" s="327" t="s">
        <v>993</v>
      </c>
      <c r="G16" s="328" t="s">
        <v>214</v>
      </c>
      <c r="H16" s="328" t="s">
        <v>269</v>
      </c>
      <c r="I16" s="328" t="s">
        <v>214</v>
      </c>
      <c r="J16" s="328" t="s">
        <v>994</v>
      </c>
    </row>
    <row r="17" spans="1:10" ht="54.75" customHeight="1">
      <c r="A17" s="362" t="s">
        <v>758</v>
      </c>
      <c r="B17" s="327" t="s">
        <v>1066</v>
      </c>
      <c r="C17" s="328" t="s">
        <v>214</v>
      </c>
      <c r="D17" s="328" t="s">
        <v>214</v>
      </c>
      <c r="E17" s="328" t="s">
        <v>214</v>
      </c>
      <c r="F17" s="328" t="s">
        <v>214</v>
      </c>
      <c r="G17" s="328" t="s">
        <v>214</v>
      </c>
      <c r="H17" s="328" t="s">
        <v>214</v>
      </c>
      <c r="I17" s="328" t="s">
        <v>214</v>
      </c>
      <c r="J17" s="328" t="s">
        <v>214</v>
      </c>
    </row>
    <row r="18" spans="1:10" ht="17.25" customHeight="1">
      <c r="A18" s="13" t="s">
        <v>188</v>
      </c>
      <c r="B18" s="44"/>
      <c r="C18" s="42"/>
      <c r="D18" s="42"/>
      <c r="E18" s="42"/>
      <c r="F18" s="42"/>
      <c r="G18" s="42"/>
      <c r="H18" s="42"/>
      <c r="I18" s="42"/>
      <c r="J18" s="42"/>
    </row>
    <row r="19" spans="1:11" ht="67.5" customHeight="1">
      <c r="A19" s="57" t="str">
        <f>'WAG Menu'!$D$14</f>
        <v>Turkey Vegetable Soup</v>
      </c>
      <c r="B19" s="203" t="s">
        <v>515</v>
      </c>
      <c r="C19" s="40" t="s">
        <v>516</v>
      </c>
      <c r="D19" s="40" t="s">
        <v>516</v>
      </c>
      <c r="E19" s="40" t="s">
        <v>516</v>
      </c>
      <c r="F19" s="40" t="s">
        <v>214</v>
      </c>
      <c r="G19" s="40" t="s">
        <v>516</v>
      </c>
      <c r="H19" s="40" t="s">
        <v>516</v>
      </c>
      <c r="I19" s="4" t="s">
        <v>755</v>
      </c>
      <c r="J19" s="4" t="s">
        <v>756</v>
      </c>
      <c r="K19" s="2"/>
    </row>
    <row r="20" spans="1:11" ht="66.75" customHeight="1">
      <c r="A20" s="57" t="str">
        <f>'WAG Menu'!$D$15</f>
        <v>Macaroni &amp; Cheese</v>
      </c>
      <c r="B20" s="203" t="s">
        <v>351</v>
      </c>
      <c r="C20" s="40" t="s">
        <v>214</v>
      </c>
      <c r="D20" s="40" t="s">
        <v>214</v>
      </c>
      <c r="E20" s="40" t="s">
        <v>352</v>
      </c>
      <c r="F20" s="40" t="s">
        <v>214</v>
      </c>
      <c r="G20" s="40" t="s">
        <v>214</v>
      </c>
      <c r="H20" s="40" t="s">
        <v>352</v>
      </c>
      <c r="I20" s="40" t="s">
        <v>214</v>
      </c>
      <c r="J20" s="40" t="s">
        <v>531</v>
      </c>
      <c r="K20" s="2"/>
    </row>
    <row r="21" spans="1:11" ht="52.5" customHeight="1">
      <c r="A21" s="57" t="str">
        <f>'WAG Menu'!$D$16</f>
        <v>Stewed Tomato</v>
      </c>
      <c r="B21" s="203" t="s">
        <v>197</v>
      </c>
      <c r="C21" s="232" t="s">
        <v>214</v>
      </c>
      <c r="D21" s="4" t="s">
        <v>533</v>
      </c>
      <c r="E21" s="4" t="s">
        <v>534</v>
      </c>
      <c r="F21" s="203" t="s">
        <v>354</v>
      </c>
      <c r="G21" s="4" t="s">
        <v>535</v>
      </c>
      <c r="H21" s="4" t="s">
        <v>536</v>
      </c>
      <c r="I21" s="4" t="s">
        <v>214</v>
      </c>
      <c r="J21" s="203" t="s">
        <v>355</v>
      </c>
      <c r="K21" s="2"/>
    </row>
    <row r="22" spans="1:11" ht="57.75" customHeight="1">
      <c r="A22" s="57" t="str">
        <f>'WAG Menu'!$D$17</f>
        <v>Crushed Pineapple</v>
      </c>
      <c r="B22" s="203" t="s">
        <v>197</v>
      </c>
      <c r="C22" s="40" t="s">
        <v>214</v>
      </c>
      <c r="D22" s="40" t="s">
        <v>214</v>
      </c>
      <c r="E22" s="203" t="s">
        <v>6</v>
      </c>
      <c r="F22" s="40" t="s">
        <v>214</v>
      </c>
      <c r="G22" s="40" t="s">
        <v>214</v>
      </c>
      <c r="H22" s="203" t="s">
        <v>6</v>
      </c>
      <c r="I22" s="40" t="s">
        <v>214</v>
      </c>
      <c r="J22" s="40" t="s">
        <v>214</v>
      </c>
      <c r="K22" s="2"/>
    </row>
    <row r="23" spans="1:11" ht="24">
      <c r="A23" s="58" t="s">
        <v>263</v>
      </c>
      <c r="B23" s="203" t="s">
        <v>224</v>
      </c>
      <c r="C23" s="40" t="s">
        <v>214</v>
      </c>
      <c r="D23" s="40" t="s">
        <v>228</v>
      </c>
      <c r="E23" s="40" t="s">
        <v>228</v>
      </c>
      <c r="F23" s="257" t="s">
        <v>264</v>
      </c>
      <c r="G23" s="40" t="s">
        <v>228</v>
      </c>
      <c r="H23" s="40" t="s">
        <v>228</v>
      </c>
      <c r="I23" s="40" t="s">
        <v>214</v>
      </c>
      <c r="J23" s="40" t="s">
        <v>87</v>
      </c>
      <c r="K23" s="2"/>
    </row>
    <row r="24" spans="1:11" ht="63" customHeight="1">
      <c r="A24" s="58" t="s">
        <v>225</v>
      </c>
      <c r="B24" s="203" t="s">
        <v>218</v>
      </c>
      <c r="C24" s="40" t="s">
        <v>214</v>
      </c>
      <c r="D24" s="40" t="s">
        <v>214</v>
      </c>
      <c r="E24" s="40" t="s">
        <v>269</v>
      </c>
      <c r="F24" s="40" t="s">
        <v>229</v>
      </c>
      <c r="G24" s="40" t="s">
        <v>229</v>
      </c>
      <c r="H24" s="40" t="s">
        <v>82</v>
      </c>
      <c r="I24" s="40" t="s">
        <v>214</v>
      </c>
      <c r="J24" s="40" t="s">
        <v>86</v>
      </c>
      <c r="K24" s="2"/>
    </row>
    <row r="25" spans="1:10" ht="34.5" customHeight="1">
      <c r="A25" s="58" t="s">
        <v>220</v>
      </c>
      <c r="B25" s="59" t="s">
        <v>221</v>
      </c>
      <c r="C25" s="4" t="s">
        <v>214</v>
      </c>
      <c r="D25" s="4" t="s">
        <v>214</v>
      </c>
      <c r="E25" s="4" t="s">
        <v>214</v>
      </c>
      <c r="F25" s="4" t="s">
        <v>222</v>
      </c>
      <c r="G25" s="4" t="s">
        <v>222</v>
      </c>
      <c r="H25" s="4" t="s">
        <v>222</v>
      </c>
      <c r="I25" s="4" t="s">
        <v>214</v>
      </c>
      <c r="J25" s="4" t="s">
        <v>214</v>
      </c>
    </row>
    <row r="26" spans="1:10" ht="49.5" customHeight="1">
      <c r="A26" s="58" t="s">
        <v>223</v>
      </c>
      <c r="B26" s="59" t="s">
        <v>213</v>
      </c>
      <c r="C26" s="4" t="s">
        <v>214</v>
      </c>
      <c r="D26" s="4" t="s">
        <v>214</v>
      </c>
      <c r="E26" s="4" t="s">
        <v>214</v>
      </c>
      <c r="F26" s="4" t="s">
        <v>77</v>
      </c>
      <c r="G26" s="4" t="s">
        <v>77</v>
      </c>
      <c r="H26" s="4" t="s">
        <v>77</v>
      </c>
      <c r="I26" s="4" t="s">
        <v>214</v>
      </c>
      <c r="J26" s="4" t="s">
        <v>214</v>
      </c>
    </row>
    <row r="27" spans="1:10" ht="17.25" customHeight="1">
      <c r="A27" s="5" t="s">
        <v>187</v>
      </c>
      <c r="B27" s="3"/>
      <c r="C27" s="9"/>
      <c r="D27" s="9"/>
      <c r="E27" s="9"/>
      <c r="F27" s="9"/>
      <c r="G27" s="9"/>
      <c r="H27" s="9"/>
      <c r="I27" s="9"/>
      <c r="J27" s="9"/>
    </row>
    <row r="28" spans="1:10" ht="99" customHeight="1">
      <c r="A28" s="57" t="str">
        <f>'WAG Menu'!$D$20</f>
        <v>Salmon Salad Sandwich</v>
      </c>
      <c r="B28" s="203" t="s">
        <v>385</v>
      </c>
      <c r="C28" s="40" t="s">
        <v>214</v>
      </c>
      <c r="D28" s="40" t="s">
        <v>214</v>
      </c>
      <c r="E28" s="40" t="s">
        <v>895</v>
      </c>
      <c r="F28" s="203" t="s">
        <v>386</v>
      </c>
      <c r="G28" s="203" t="s">
        <v>386</v>
      </c>
      <c r="H28" s="40" t="s">
        <v>897</v>
      </c>
      <c r="I28" s="203" t="s">
        <v>497</v>
      </c>
      <c r="J28" s="203" t="s">
        <v>387</v>
      </c>
    </row>
    <row r="29" spans="1:11" ht="55.5" customHeight="1">
      <c r="A29" s="57" t="str">
        <f>'WAG Menu'!$D$21</f>
        <v>Beet &amp; Onion Salad</v>
      </c>
      <c r="B29" s="59" t="s">
        <v>197</v>
      </c>
      <c r="C29" s="4" t="s">
        <v>214</v>
      </c>
      <c r="D29" s="4" t="s">
        <v>272</v>
      </c>
      <c r="E29" s="4" t="s">
        <v>269</v>
      </c>
      <c r="F29" s="203" t="s">
        <v>532</v>
      </c>
      <c r="G29" s="4" t="s">
        <v>537</v>
      </c>
      <c r="H29" s="4" t="s">
        <v>538</v>
      </c>
      <c r="I29" s="235" t="s">
        <v>214</v>
      </c>
      <c r="J29" s="235" t="s">
        <v>214</v>
      </c>
      <c r="K29" s="2"/>
    </row>
    <row r="30" spans="1:11" ht="61.5" customHeight="1">
      <c r="A30" s="57" t="str">
        <f>'WAG Menu'!$D$22</f>
        <v>Banana Pudding</v>
      </c>
      <c r="B30" s="203" t="s">
        <v>338</v>
      </c>
      <c r="C30" s="40" t="s">
        <v>214</v>
      </c>
      <c r="D30" s="40" t="s">
        <v>214</v>
      </c>
      <c r="E30" s="4" t="s">
        <v>269</v>
      </c>
      <c r="F30" s="40" t="s">
        <v>214</v>
      </c>
      <c r="G30" s="40" t="s">
        <v>214</v>
      </c>
      <c r="H30" s="4" t="s">
        <v>269</v>
      </c>
      <c r="I30" s="4" t="s">
        <v>214</v>
      </c>
      <c r="J30" s="4" t="s">
        <v>348</v>
      </c>
      <c r="K30" s="2"/>
    </row>
    <row r="31" spans="1:10" ht="26.25" customHeight="1">
      <c r="A31" s="250" t="s">
        <v>257</v>
      </c>
      <c r="B31" s="41"/>
      <c r="C31" s="41"/>
      <c r="D31" s="41"/>
      <c r="E31" s="41"/>
      <c r="F31" s="41"/>
      <c r="G31" s="41"/>
      <c r="H31" s="41"/>
      <c r="I31" s="41"/>
      <c r="J31" s="256"/>
    </row>
    <row r="32" ht="23.25" customHeight="1">
      <c r="A32" s="5" t="s">
        <v>190</v>
      </c>
    </row>
    <row r="33" spans="1:10" ht="51.75" customHeight="1">
      <c r="A33" s="57" t="str">
        <f>'WAG Menu'!$D$27</f>
        <v>Herb Baked Chicken Breast</v>
      </c>
      <c r="B33" s="59" t="s">
        <v>231</v>
      </c>
      <c r="C33" s="4" t="s">
        <v>276</v>
      </c>
      <c r="D33" s="4" t="s">
        <v>276</v>
      </c>
      <c r="E33" s="4" t="s">
        <v>277</v>
      </c>
      <c r="F33" s="4" t="s">
        <v>214</v>
      </c>
      <c r="G33" s="4" t="s">
        <v>276</v>
      </c>
      <c r="H33" s="4" t="s">
        <v>277</v>
      </c>
      <c r="I33" s="4" t="s">
        <v>311</v>
      </c>
      <c r="J33" s="4" t="s">
        <v>214</v>
      </c>
    </row>
    <row r="34" spans="1:10" ht="53.25" customHeight="1">
      <c r="A34" s="57" t="str">
        <f>'WAG Menu'!$D$28</f>
        <v>Roasted Potatoes</v>
      </c>
      <c r="B34" s="59" t="s">
        <v>197</v>
      </c>
      <c r="C34" s="232" t="s">
        <v>214</v>
      </c>
      <c r="D34" s="4" t="s">
        <v>278</v>
      </c>
      <c r="E34" s="4" t="s">
        <v>353</v>
      </c>
      <c r="F34" s="40" t="s">
        <v>75</v>
      </c>
      <c r="G34" s="40" t="s">
        <v>526</v>
      </c>
      <c r="H34" s="40" t="s">
        <v>527</v>
      </c>
      <c r="I34" s="4" t="s">
        <v>214</v>
      </c>
      <c r="J34" s="4" t="s">
        <v>214</v>
      </c>
    </row>
    <row r="35" spans="1:10" ht="54" customHeight="1">
      <c r="A35" s="57" t="str">
        <f>'WAG Menu'!$D$29</f>
        <v>Fall Medley Vegetable Mix</v>
      </c>
      <c r="B35" s="59" t="s">
        <v>197</v>
      </c>
      <c r="C35" s="4" t="s">
        <v>214</v>
      </c>
      <c r="D35" s="4" t="s">
        <v>272</v>
      </c>
      <c r="E35" s="4" t="s">
        <v>269</v>
      </c>
      <c r="F35" s="324" t="s">
        <v>898</v>
      </c>
      <c r="G35" s="324" t="s">
        <v>899</v>
      </c>
      <c r="H35" s="324" t="s">
        <v>900</v>
      </c>
      <c r="I35" s="235" t="s">
        <v>214</v>
      </c>
      <c r="J35" s="235" t="s">
        <v>214</v>
      </c>
    </row>
    <row r="36" spans="1:10" ht="49.5" customHeight="1">
      <c r="A36" s="57" t="str">
        <f>'WAG Menu'!$D$30</f>
        <v>Cherry Cobbler</v>
      </c>
      <c r="B36" s="203" t="s">
        <v>769</v>
      </c>
      <c r="C36" s="40" t="s">
        <v>214</v>
      </c>
      <c r="D36" s="40" t="s">
        <v>214</v>
      </c>
      <c r="E36" s="232" t="s">
        <v>281</v>
      </c>
      <c r="F36" s="40" t="s">
        <v>214</v>
      </c>
      <c r="G36" s="40" t="s">
        <v>214</v>
      </c>
      <c r="H36" s="4" t="s">
        <v>269</v>
      </c>
      <c r="I36" s="4" t="s">
        <v>214</v>
      </c>
      <c r="J36" s="4" t="s">
        <v>357</v>
      </c>
    </row>
    <row r="37" spans="1:10" ht="59.25" customHeight="1">
      <c r="A37" s="58" t="s">
        <v>225</v>
      </c>
      <c r="B37" s="203" t="s">
        <v>218</v>
      </c>
      <c r="C37" s="40" t="s">
        <v>214</v>
      </c>
      <c r="D37" s="40" t="s">
        <v>214</v>
      </c>
      <c r="E37" s="232" t="s">
        <v>281</v>
      </c>
      <c r="F37" s="40" t="s">
        <v>229</v>
      </c>
      <c r="G37" s="40" t="s">
        <v>229</v>
      </c>
      <c r="H37" s="40" t="s">
        <v>258</v>
      </c>
      <c r="I37" s="40" t="s">
        <v>214</v>
      </c>
      <c r="J37" s="40" t="s">
        <v>86</v>
      </c>
    </row>
    <row r="38" spans="1:10" ht="54.75" customHeight="1">
      <c r="A38" s="58" t="s">
        <v>220</v>
      </c>
      <c r="B38" s="59" t="s">
        <v>221</v>
      </c>
      <c r="C38" s="4" t="s">
        <v>214</v>
      </c>
      <c r="D38" s="4" t="s">
        <v>214</v>
      </c>
      <c r="E38" s="4" t="s">
        <v>214</v>
      </c>
      <c r="F38" s="4" t="s">
        <v>222</v>
      </c>
      <c r="G38" s="4" t="s">
        <v>222</v>
      </c>
      <c r="H38" s="4" t="s">
        <v>222</v>
      </c>
      <c r="I38" s="4" t="s">
        <v>214</v>
      </c>
      <c r="J38" s="4" t="s">
        <v>214</v>
      </c>
    </row>
    <row r="39" spans="1:10" ht="52.5" customHeight="1">
      <c r="A39" s="58" t="s">
        <v>223</v>
      </c>
      <c r="B39" s="59" t="s">
        <v>213</v>
      </c>
      <c r="C39" s="4" t="s">
        <v>214</v>
      </c>
      <c r="D39" s="4" t="s">
        <v>214</v>
      </c>
      <c r="E39" s="4" t="s">
        <v>214</v>
      </c>
      <c r="F39" s="4" t="s">
        <v>77</v>
      </c>
      <c r="G39" s="4" t="s">
        <v>77</v>
      </c>
      <c r="H39" s="4" t="s">
        <v>77</v>
      </c>
      <c r="I39" s="4" t="s">
        <v>214</v>
      </c>
      <c r="J39" s="4" t="s">
        <v>214</v>
      </c>
    </row>
    <row r="40" spans="1:10" ht="17.25" customHeight="1">
      <c r="A40" s="13" t="s">
        <v>187</v>
      </c>
      <c r="B40" s="6"/>
      <c r="C40" s="10"/>
      <c r="D40" s="10"/>
      <c r="E40" s="10"/>
      <c r="F40" s="10"/>
      <c r="G40" s="10"/>
      <c r="H40" s="10"/>
      <c r="I40" s="10"/>
      <c r="J40" s="10"/>
    </row>
    <row r="41" spans="1:10" ht="50.25" customHeight="1">
      <c r="A41" s="57" t="str">
        <f>'WAG Menu'!$D$34</f>
        <v>Cabbage Rolls</v>
      </c>
      <c r="B41" s="59" t="s">
        <v>404</v>
      </c>
      <c r="C41" s="4" t="s">
        <v>214</v>
      </c>
      <c r="D41" s="4" t="s">
        <v>389</v>
      </c>
      <c r="E41" s="4" t="s">
        <v>772</v>
      </c>
      <c r="F41" s="4" t="s">
        <v>953</v>
      </c>
      <c r="G41" s="4" t="s">
        <v>954</v>
      </c>
      <c r="H41" s="4" t="s">
        <v>955</v>
      </c>
      <c r="I41" s="4" t="s">
        <v>214</v>
      </c>
      <c r="J41" s="4" t="s">
        <v>214</v>
      </c>
    </row>
    <row r="42" spans="1:134" ht="51" customHeight="1">
      <c r="A42" s="61" t="str">
        <f>'WAG Menu'!$D$35</f>
        <v>Roasted Potatoes</v>
      </c>
      <c r="B42" s="59" t="s">
        <v>197</v>
      </c>
      <c r="C42" s="232" t="s">
        <v>214</v>
      </c>
      <c r="D42" s="232" t="s">
        <v>214</v>
      </c>
      <c r="E42" s="4" t="s">
        <v>353</v>
      </c>
      <c r="F42" s="232" t="s">
        <v>214</v>
      </c>
      <c r="G42" s="232" t="s">
        <v>214</v>
      </c>
      <c r="H42" s="4" t="s">
        <v>353</v>
      </c>
      <c r="I42" s="4" t="s">
        <v>214</v>
      </c>
      <c r="J42" s="4" t="s">
        <v>214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1:10" ht="57.75" customHeight="1">
      <c r="A43" s="57" t="str">
        <f>'WAG Menu'!$D$36</f>
        <v>Prince Edward Island Vegetables</v>
      </c>
      <c r="B43" s="372" t="s">
        <v>76</v>
      </c>
      <c r="C43" s="367" t="s">
        <v>214</v>
      </c>
      <c r="D43" s="365" t="s">
        <v>555</v>
      </c>
      <c r="E43" s="365" t="s">
        <v>269</v>
      </c>
      <c r="F43" s="367" t="s">
        <v>214</v>
      </c>
      <c r="G43" s="365" t="s">
        <v>555</v>
      </c>
      <c r="H43" s="365" t="s">
        <v>269</v>
      </c>
      <c r="I43" s="365" t="s">
        <v>214</v>
      </c>
      <c r="J43" s="365" t="s">
        <v>214</v>
      </c>
    </row>
    <row r="44" spans="1:10" ht="59.25" customHeight="1">
      <c r="A44" s="61" t="str">
        <f>'WAG Menu'!$D$37</f>
        <v>Mango</v>
      </c>
      <c r="B44" s="203" t="s">
        <v>219</v>
      </c>
      <c r="C44" s="40" t="s">
        <v>214</v>
      </c>
      <c r="D44" s="4" t="s">
        <v>272</v>
      </c>
      <c r="E44" s="4" t="s">
        <v>269</v>
      </c>
      <c r="F44" s="40" t="s">
        <v>854</v>
      </c>
      <c r="G44" s="40" t="s">
        <v>855</v>
      </c>
      <c r="H44" s="40" t="s">
        <v>856</v>
      </c>
      <c r="I44" s="40" t="s">
        <v>214</v>
      </c>
      <c r="J44" s="40" t="s">
        <v>214</v>
      </c>
    </row>
    <row r="45" spans="1:10" ht="48" customHeight="1">
      <c r="A45" s="58" t="s">
        <v>225</v>
      </c>
      <c r="B45" s="203" t="s">
        <v>218</v>
      </c>
      <c r="C45" s="40" t="s">
        <v>214</v>
      </c>
      <c r="D45" s="40" t="s">
        <v>214</v>
      </c>
      <c r="E45" s="4" t="s">
        <v>269</v>
      </c>
      <c r="F45" s="40" t="s">
        <v>229</v>
      </c>
      <c r="G45" s="40" t="s">
        <v>229</v>
      </c>
      <c r="H45" s="40" t="s">
        <v>258</v>
      </c>
      <c r="I45" s="40" t="s">
        <v>214</v>
      </c>
      <c r="J45" s="40" t="s">
        <v>86</v>
      </c>
    </row>
    <row r="46" spans="1:10" ht="17.25" customHeight="1">
      <c r="A46" s="250" t="s">
        <v>257</v>
      </c>
      <c r="B46" s="41"/>
      <c r="C46" s="41"/>
      <c r="D46" s="41"/>
      <c r="E46" s="41"/>
      <c r="F46" s="41"/>
      <c r="G46" s="41"/>
      <c r="H46" s="41"/>
      <c r="I46" s="41"/>
      <c r="J46" s="41"/>
    </row>
  </sheetData>
  <sheetProtection formatCells="0" formatColumns="0" formatRows="0" insertColumns="0" insertRows="0"/>
  <mergeCells count="3">
    <mergeCell ref="E3:H3"/>
    <mergeCell ref="A1:E1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7" max="16" man="1"/>
    <brk id="31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Diet Spreadsheet X-Format</dc:title>
  <dc:subject/>
  <dc:creator>Crystal Decisions</dc:creator>
  <cp:keywords/>
  <dc:description>Powered by Crystal</dc:description>
  <cp:lastModifiedBy>Hannah Grisdale</cp:lastModifiedBy>
  <cp:lastPrinted>2023-11-19T15:53:50Z</cp:lastPrinted>
  <dcterms:created xsi:type="dcterms:W3CDTF">2008-02-24T19:21:55Z</dcterms:created>
  <dcterms:modified xsi:type="dcterms:W3CDTF">2023-11-19T15:56:15Z</dcterms:modified>
  <cp:category/>
  <cp:version/>
  <cp:contentType/>
  <cp:contentStatus/>
</cp:coreProperties>
</file>